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<sst xmlns="http://schemas.openxmlformats.org/spreadsheetml/2006/main" count="34" uniqueCount="31">
  <si>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</si>
  <si>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</si>
  <si>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</si>
  <si>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</si>
  <si>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</si>
  <si>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</si>
  <si>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</si>
  <si>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</si>
  <si>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</si>
  <si>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</si>
  <si>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</si>
  <si>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</si>
  <si>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</si>
  <si>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</si>
  <si>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</si>
  <si>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</si>
  <si>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</si>
  <si>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</si>
  <si>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</si>
  <si>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</si>
  <si>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</si>
  <si>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</si>
  <si>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</si>
  <si>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</si>
  <si>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</si>
  <si>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</si>
  <si>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</si>
  <si>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</si>
  <si>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</si>
  <si>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dan26.12.2011. god</t>
  </si>
  <si>
    <t>jubilarne nagrade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</si>
</sst>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9633075.4</v>
      </c>
    </row>
    <row r="8" spans="1:4" ht="17.25" thickBot="1" thickTop="1">
      <c r="A8" s="5">
        <v>2</v>
      </c>
      <c r="B8" s="22" t="s">
        <v>19</v>
      </c>
      <c r="C8" s="23"/>
      <c r="D8" s="11">
        <v>0</v>
      </c>
    </row>
    <row r="9" spans="1:4" ht="17.25" thickBot="1" thickTop="1">
      <c r="A9" s="5">
        <v>3</v>
      </c>
      <c r="B9" s="22" t="s">
        <v>20</v>
      </c>
      <c r="C9" s="23"/>
      <c r="D9" s="11">
        <v>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6793503.54</v>
      </c>
    </row>
    <row r="11" spans="1:4" ht="17.25" thickBot="1" thickTop="1">
      <c r="A11" s="5">
        <v>5</v>
      </c>
      <c r="B11" s="22" t="s">
        <v>22</v>
      </c>
      <c r="C11" s="23"/>
      <c r="D11" s="11">
        <v>6938481.22</v>
      </c>
    </row>
    <row r="12" spans="1:7" ht="19.5" thickBot="1" thickTop="1">
      <c r="A12" s="19" t="s">
        <v>17</v>
      </c>
      <c r="B12" s="20"/>
      <c r="C12" s="21"/>
      <c r="D12" s="12">
        <f>D7+D8+D9+D10-D11</f>
        <v>9488097.720000003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606203.5</v>
      </c>
    </row>
    <row r="20" spans="1:4" ht="16.5" thickBot="1" thickTop="1">
      <c r="A20" s="5">
        <v>4</v>
      </c>
      <c r="B20" s="6" t="s">
        <v>30</v>
      </c>
      <c r="C20" s="8"/>
      <c r="D20" s="9">
        <v>2267421</v>
      </c>
    </row>
    <row r="21" spans="1:4" ht="16.5" thickBot="1" thickTop="1">
      <c r="A21" s="5">
        <v>5</v>
      </c>
      <c r="B21" s="6" t="s">
        <v>7</v>
      </c>
      <c r="C21" s="8"/>
      <c r="D21" s="9">
        <v>1209050.34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2357692.98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498113.4</v>
      </c>
    </row>
    <row r="27" spans="1:4" ht="19.5" thickBot="1" thickTop="1">
      <c r="A27" s="19" t="s">
        <v>17</v>
      </c>
      <c r="B27" s="20"/>
      <c r="C27" s="21"/>
      <c r="D27" s="10">
        <f>SUM(D15:D26)</f>
        <v>6938481.220000001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2012-01-09T10:25:18Z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