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<sst xmlns="http://schemas.openxmlformats.org/spreadsheetml/2006/main" count="72" uniqueCount="55">
  <si>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</si>
  <si>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</si>
  <si>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</si>
  <si>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</si>
  <si>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</si>
  <si>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</si>
  <si>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</si>
  <si>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</si>
  <si>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</si>
  <si>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</si>
  <si>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</si>
  <si>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</si>
  <si>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</si>
  <si>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</si>
  <si>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</si>
  <si>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</si>
  <si>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</si>
  <si>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</si>
  <si>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</si>
  <si>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</si>
  <si>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</si>
  <si>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</si>
  <si>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</si>
  <si>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</si>
  <si>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</si>
  <si>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</si>
  <si>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</si>
  <si>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</si>
  <si>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</si>
  <si>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 xml:space="preserve">SANITETSKI MATERIJAL </t>
  </si>
  <si>
    <t>OSTALI TROŠKOVI</t>
  </si>
  <si>
    <t>TROŠKOVI OSIGURANJA</t>
  </si>
  <si>
    <t xml:space="preserve">L E K </t>
  </si>
  <si>
    <t>Izvršena plaćanja u skladu sa dospelim obavezama po 
elementima iz ugovora za 2010. godinu</t>
  </si>
  <si>
    <t>Stanje sredstava na podračunu Bolnice " Sveti Sava "
 na dan 07.07.2010 god</t>
  </si>
  <si>
    <t>UNIFARM</t>
  </si>
  <si>
    <t>PHOENIX PHARMA</t>
  </si>
  <si>
    <t>FARMA LOGIST</t>
  </si>
  <si>
    <t>PHARMA SWISS</t>
  </si>
  <si>
    <t>PEYTON MEDICAL</t>
  </si>
  <si>
    <t>ADOC DOO</t>
  </si>
  <si>
    <t>JUGOHEMIJA FARMACIJA</t>
  </si>
  <si>
    <t>ERMA</t>
  </si>
  <si>
    <t>VELEFARM VFB</t>
  </si>
  <si>
    <t>TEHNOGAS</t>
  </si>
  <si>
    <t>PRIMAX</t>
  </si>
  <si>
    <t>VICOR</t>
  </si>
  <si>
    <t>MAKLER</t>
  </si>
  <si>
    <t>VELEFARM</t>
  </si>
  <si>
    <t>FLORA KOMERC</t>
  </si>
  <si>
    <t>ECO TRADE</t>
  </si>
  <si>
    <t>INPHARM CO</t>
  </si>
  <si>
    <t>ALPHA IMAGING</t>
  </si>
  <si>
    <t>NARODNA BANKA SRBIJE</t>
  </si>
  <si>
    <t>DDOR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</si>
</sst>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1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  <font>
      <u val="single"/>
      <sz val="12"/>
      <color indexed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20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10" fillId="0" borderId="0" xfId="20" applyFont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6" fillId="0" borderId="6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3" borderId="6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workbookViewId="0" topLeftCell="A1">
      <selection activeCell="C87" sqref="C8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1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36" t="s">
        <v>34</v>
      </c>
      <c r="B6" s="37"/>
      <c r="C6" s="37"/>
      <c r="D6" s="38"/>
    </row>
    <row r="7" spans="1:4" ht="17.25" thickBot="1" thickTop="1">
      <c r="A7" s="4">
        <v>1</v>
      </c>
      <c r="B7" s="30" t="s">
        <v>19</v>
      </c>
      <c r="C7" s="31"/>
      <c r="D7" s="12">
        <v>9322428.63</v>
      </c>
    </row>
    <row r="8" spans="1:4" ht="17.25" thickBot="1" thickTop="1">
      <c r="A8" s="4">
        <v>2</v>
      </c>
      <c r="B8" s="30" t="s">
        <v>20</v>
      </c>
      <c r="C8" s="31"/>
      <c r="D8" s="12">
        <v>0</v>
      </c>
    </row>
    <row r="9" spans="1:4" ht="17.25" thickBot="1" thickTop="1">
      <c r="A9" s="4">
        <v>3</v>
      </c>
      <c r="B9" s="30" t="s">
        <v>21</v>
      </c>
      <c r="C9" s="31"/>
      <c r="D9" s="12">
        <v>0</v>
      </c>
    </row>
    <row r="10" spans="1:4" ht="33" customHeight="1" thickBot="1" thickTop="1">
      <c r="A10" s="4">
        <v>4</v>
      </c>
      <c r="B10" s="32" t="s">
        <v>22</v>
      </c>
      <c r="C10" s="31"/>
      <c r="D10" s="45">
        <v>20400</v>
      </c>
    </row>
    <row r="11" spans="1:4" ht="17.25" thickBot="1" thickTop="1">
      <c r="A11" s="4">
        <v>5</v>
      </c>
      <c r="B11" s="30" t="s">
        <v>23</v>
      </c>
      <c r="C11" s="31"/>
      <c r="D11" s="45">
        <v>4232755.9</v>
      </c>
    </row>
    <row r="12" spans="1:4" ht="17.25" thickBot="1" thickTop="1">
      <c r="A12" s="33" t="s">
        <v>18</v>
      </c>
      <c r="B12" s="34"/>
      <c r="C12" s="35"/>
      <c r="D12" s="14">
        <f>(D7+D8+D9+D10-D11)</f>
        <v>5110072.73</v>
      </c>
    </row>
    <row r="13" spans="1:4" ht="17.25" thickBot="1" thickTop="1">
      <c r="A13" s="6"/>
      <c r="B13" s="6"/>
      <c r="C13" s="6"/>
      <c r="D13" s="15"/>
    </row>
    <row r="14" spans="1:4" ht="35.25" customHeight="1" thickBot="1" thickTop="1">
      <c r="A14" s="36" t="s">
        <v>33</v>
      </c>
      <c r="B14" s="37"/>
      <c r="C14" s="37"/>
      <c r="D14" s="38"/>
    </row>
    <row r="15" spans="1:4" ht="18" thickBot="1" thickTop="1">
      <c r="A15" s="44">
        <v>1</v>
      </c>
      <c r="B15" s="39" t="s">
        <v>4</v>
      </c>
      <c r="C15" s="7" t="s">
        <v>13</v>
      </c>
      <c r="D15" s="12">
        <v>0</v>
      </c>
    </row>
    <row r="16" spans="1:4" ht="18" thickBot="1" thickTop="1">
      <c r="A16" s="44"/>
      <c r="B16" s="39"/>
      <c r="C16" s="7" t="s">
        <v>14</v>
      </c>
      <c r="D16" s="12">
        <v>0</v>
      </c>
    </row>
    <row r="17" spans="1:4" ht="18" thickBot="1" thickTop="1">
      <c r="A17" s="40">
        <v>2</v>
      </c>
      <c r="B17" s="42" t="s">
        <v>5</v>
      </c>
      <c r="C17" s="7" t="s">
        <v>13</v>
      </c>
      <c r="D17" s="12">
        <v>0</v>
      </c>
    </row>
    <row r="18" spans="1:4" ht="18" thickBot="1" thickTop="1">
      <c r="A18" s="41"/>
      <c r="B18" s="43"/>
      <c r="C18" s="7" t="s">
        <v>14</v>
      </c>
      <c r="D18" s="12">
        <v>0</v>
      </c>
    </row>
    <row r="19" spans="1:4" ht="17.25" thickBot="1" thickTop="1">
      <c r="A19" s="4">
        <v>3</v>
      </c>
      <c r="B19" s="2" t="s">
        <v>6</v>
      </c>
      <c r="C19" s="3"/>
      <c r="D19" s="12">
        <v>0</v>
      </c>
    </row>
    <row r="20" spans="1:4" ht="17.25" thickBot="1" thickTop="1">
      <c r="A20" s="4">
        <v>4</v>
      </c>
      <c r="B20" s="2" t="s">
        <v>7</v>
      </c>
      <c r="C20" s="3"/>
      <c r="D20" s="12">
        <v>0</v>
      </c>
    </row>
    <row r="21" spans="1:4" ht="17.25" thickBot="1" thickTop="1">
      <c r="A21" s="4">
        <v>5</v>
      </c>
      <c r="B21" s="2" t="s">
        <v>8</v>
      </c>
      <c r="C21" s="3"/>
      <c r="D21" s="12">
        <v>4165.68</v>
      </c>
    </row>
    <row r="22" spans="1:4" ht="17.25" thickBot="1" thickTop="1">
      <c r="A22" s="4">
        <v>6</v>
      </c>
      <c r="B22" s="2" t="s">
        <v>9</v>
      </c>
      <c r="C22" s="3"/>
      <c r="D22" s="45">
        <v>703513</v>
      </c>
    </row>
    <row r="23" spans="1:4" ht="17.25" thickBot="1" thickTop="1">
      <c r="A23" s="4">
        <v>7</v>
      </c>
      <c r="B23" s="2" t="s">
        <v>10</v>
      </c>
      <c r="C23" s="3"/>
      <c r="D23" s="12">
        <v>0</v>
      </c>
    </row>
    <row r="24" spans="1:4" ht="17.25" thickBot="1" thickTop="1">
      <c r="A24" s="4">
        <v>8</v>
      </c>
      <c r="B24" s="2" t="s">
        <v>11</v>
      </c>
      <c r="C24" s="3"/>
      <c r="D24" s="12">
        <v>1841409.78</v>
      </c>
    </row>
    <row r="25" spans="1:4" ht="17.25" thickBot="1" thickTop="1">
      <c r="A25" s="4">
        <v>9</v>
      </c>
      <c r="B25" s="2" t="s">
        <v>12</v>
      </c>
      <c r="C25" s="3"/>
      <c r="D25" s="12">
        <v>1683667.44</v>
      </c>
    </row>
    <row r="26" spans="1:4" ht="17.25" thickBot="1" thickTop="1">
      <c r="A26" s="33" t="s">
        <v>18</v>
      </c>
      <c r="B26" s="34"/>
      <c r="C26" s="35"/>
      <c r="D26" s="46">
        <f>(D15+D16+D17+D18+D19+D20+D21+D22+D23+D24+D25)</f>
        <v>4232755.9</v>
      </c>
    </row>
    <row r="27" spans="1:4" ht="17.25" thickBot="1" thickTop="1">
      <c r="A27" s="6"/>
      <c r="B27" s="6"/>
      <c r="C27" s="6"/>
      <c r="D27" s="15"/>
    </row>
    <row r="28" spans="1:4" ht="15.75" customHeight="1" thickBot="1">
      <c r="A28" s="22" t="s">
        <v>32</v>
      </c>
      <c r="B28" s="22"/>
      <c r="C28" s="22"/>
      <c r="D28" s="22"/>
    </row>
    <row r="29" spans="1:4" ht="15.75" customHeight="1" thickBot="1">
      <c r="A29" s="22"/>
      <c r="B29" s="22"/>
      <c r="C29" s="22"/>
      <c r="D29" s="22"/>
    </row>
    <row r="30" spans="1:4" ht="16.5" thickBot="1">
      <c r="A30" s="9" t="s">
        <v>24</v>
      </c>
      <c r="B30" s="23" t="s">
        <v>26</v>
      </c>
      <c r="C30" s="23"/>
      <c r="D30" s="16" t="s">
        <v>27</v>
      </c>
    </row>
    <row r="31" spans="1:4" ht="16.5" thickBot="1">
      <c r="A31" s="10">
        <v>1</v>
      </c>
      <c r="B31" s="24" t="s">
        <v>35</v>
      </c>
      <c r="C31" s="24"/>
      <c r="D31" s="13">
        <v>218544.48</v>
      </c>
    </row>
    <row r="32" spans="1:4" ht="16.5" thickBot="1">
      <c r="A32" s="10">
        <v>2</v>
      </c>
      <c r="B32" s="19" t="s">
        <v>36</v>
      </c>
      <c r="C32" s="20"/>
      <c r="D32" s="13">
        <v>186942.72</v>
      </c>
    </row>
    <row r="33" spans="1:4" ht="16.5" thickBot="1">
      <c r="A33" s="10">
        <v>3</v>
      </c>
      <c r="B33" s="19" t="s">
        <v>37</v>
      </c>
      <c r="C33" s="20"/>
      <c r="D33" s="13">
        <v>630240.16</v>
      </c>
    </row>
    <row r="34" spans="1:4" ht="16.5" thickBot="1">
      <c r="A34" s="10">
        <v>4</v>
      </c>
      <c r="B34" s="19" t="s">
        <v>38</v>
      </c>
      <c r="C34" s="20"/>
      <c r="D34" s="13">
        <v>75415.1</v>
      </c>
    </row>
    <row r="35" spans="1:4" ht="16.5" thickBot="1">
      <c r="A35" s="10">
        <v>5</v>
      </c>
      <c r="B35" s="19" t="s">
        <v>39</v>
      </c>
      <c r="C35" s="20"/>
      <c r="D35" s="13">
        <v>11207.81</v>
      </c>
    </row>
    <row r="36" spans="1:4" ht="16.5" thickBot="1">
      <c r="A36" s="10">
        <v>6</v>
      </c>
      <c r="B36" s="19" t="s">
        <v>40</v>
      </c>
      <c r="C36" s="20"/>
      <c r="D36" s="13">
        <v>46686.24</v>
      </c>
    </row>
    <row r="37" spans="1:4" ht="16.5" thickBot="1">
      <c r="A37" s="10">
        <v>7</v>
      </c>
      <c r="B37" s="19" t="s">
        <v>41</v>
      </c>
      <c r="C37" s="20"/>
      <c r="D37" s="13">
        <v>157010.44</v>
      </c>
    </row>
    <row r="38" spans="1:4" ht="16.5" thickBot="1">
      <c r="A38" s="10">
        <v>8</v>
      </c>
      <c r="B38" s="19" t="s">
        <v>42</v>
      </c>
      <c r="C38" s="20"/>
      <c r="D38" s="13">
        <v>1545.48</v>
      </c>
    </row>
    <row r="39" spans="1:4" ht="16.5" thickBot="1">
      <c r="A39" s="10">
        <v>9</v>
      </c>
      <c r="B39" s="19" t="s">
        <v>43</v>
      </c>
      <c r="C39" s="20"/>
      <c r="D39" s="13">
        <v>513817.35</v>
      </c>
    </row>
    <row r="40" spans="1:4" ht="16.5" thickBot="1">
      <c r="A40" s="8"/>
      <c r="B40" s="21" t="s">
        <v>28</v>
      </c>
      <c r="C40" s="21"/>
      <c r="D40" s="18">
        <f>SUM(D31:D39)</f>
        <v>1841409.7800000003</v>
      </c>
    </row>
    <row r="41" spans="1:4" ht="15.75">
      <c r="A41" s="6"/>
      <c r="B41" s="6"/>
      <c r="C41" s="6"/>
      <c r="D41" s="15"/>
    </row>
    <row r="42" spans="1:4" ht="16.5" thickBot="1">
      <c r="A42" s="6"/>
      <c r="B42" s="6"/>
      <c r="C42" s="6"/>
      <c r="D42" s="15"/>
    </row>
    <row r="43" spans="1:4" ht="13.5" customHeight="1" thickBot="1">
      <c r="A43" s="22" t="s">
        <v>29</v>
      </c>
      <c r="B43" s="22"/>
      <c r="C43" s="22"/>
      <c r="D43" s="22"/>
    </row>
    <row r="44" spans="1:4" ht="13.5" customHeight="1" thickBot="1">
      <c r="A44" s="22"/>
      <c r="B44" s="22"/>
      <c r="C44" s="22"/>
      <c r="D44" s="22"/>
    </row>
    <row r="45" spans="1:4" ht="16.5" thickBot="1">
      <c r="A45" s="9" t="s">
        <v>24</v>
      </c>
      <c r="B45" s="23" t="s">
        <v>26</v>
      </c>
      <c r="C45" s="23"/>
      <c r="D45" s="16" t="s">
        <v>27</v>
      </c>
    </row>
    <row r="46" spans="1:4" ht="16.5" thickBot="1">
      <c r="A46" s="10">
        <v>1</v>
      </c>
      <c r="B46" s="24" t="s">
        <v>44</v>
      </c>
      <c r="C46" s="24"/>
      <c r="D46" s="13">
        <v>139217.86</v>
      </c>
    </row>
    <row r="47" spans="1:4" ht="16.5" thickBot="1">
      <c r="A47" s="10">
        <v>2</v>
      </c>
      <c r="B47" s="19" t="s">
        <v>45</v>
      </c>
      <c r="C47" s="20"/>
      <c r="D47" s="13">
        <v>83215.6</v>
      </c>
    </row>
    <row r="48" spans="1:4" ht="16.5" thickBot="1">
      <c r="A48" s="10">
        <v>3</v>
      </c>
      <c r="B48" s="19" t="s">
        <v>46</v>
      </c>
      <c r="C48" s="20"/>
      <c r="D48" s="13">
        <v>112790.8</v>
      </c>
    </row>
    <row r="49" spans="1:4" ht="16.5" thickBot="1">
      <c r="A49" s="10">
        <v>4</v>
      </c>
      <c r="B49" s="19" t="s">
        <v>47</v>
      </c>
      <c r="C49" s="20"/>
      <c r="D49" s="13">
        <v>139463</v>
      </c>
    </row>
    <row r="50" spans="1:4" ht="16.5" thickBot="1">
      <c r="A50" s="10">
        <v>5</v>
      </c>
      <c r="B50" s="19" t="s">
        <v>37</v>
      </c>
      <c r="C50" s="20"/>
      <c r="D50" s="13">
        <v>44371.42</v>
      </c>
    </row>
    <row r="51" spans="1:4" ht="16.5" thickBot="1">
      <c r="A51" s="10">
        <v>6</v>
      </c>
      <c r="B51" s="19" t="s">
        <v>49</v>
      </c>
      <c r="C51" s="20"/>
      <c r="D51" s="13">
        <v>87502.9</v>
      </c>
    </row>
    <row r="52" spans="1:4" ht="16.5" thickBot="1">
      <c r="A52" s="10">
        <v>7</v>
      </c>
      <c r="B52" s="19" t="s">
        <v>48</v>
      </c>
      <c r="C52" s="20"/>
      <c r="D52" s="13">
        <v>180097.46</v>
      </c>
    </row>
    <row r="53" spans="1:4" ht="16.5" thickBot="1">
      <c r="A53" s="10">
        <v>8</v>
      </c>
      <c r="B53" s="19" t="s">
        <v>50</v>
      </c>
      <c r="C53" s="20"/>
      <c r="D53" s="13">
        <v>305266</v>
      </c>
    </row>
    <row r="54" spans="1:4" ht="16.5" thickBot="1">
      <c r="A54" s="10">
        <v>9</v>
      </c>
      <c r="B54" s="19" t="s">
        <v>51</v>
      </c>
      <c r="C54" s="20"/>
      <c r="D54" s="13">
        <v>373442.4</v>
      </c>
    </row>
    <row r="55" spans="1:4" ht="16.5" thickBot="1">
      <c r="A55" s="10">
        <v>10</v>
      </c>
      <c r="B55" s="24" t="s">
        <v>52</v>
      </c>
      <c r="C55" s="24"/>
      <c r="D55" s="13">
        <v>218300</v>
      </c>
    </row>
    <row r="56" spans="1:4" ht="16.5" thickBot="1">
      <c r="A56" s="8"/>
      <c r="B56" s="21" t="s">
        <v>28</v>
      </c>
      <c r="C56" s="21"/>
      <c r="D56" s="18">
        <f>SUM(D46:D55)</f>
        <v>1683667.44</v>
      </c>
    </row>
    <row r="57" spans="1:4" ht="15.75">
      <c r="A57" s="28" t="s">
        <v>25</v>
      </c>
      <c r="B57" s="28"/>
      <c r="C57" s="28"/>
      <c r="D57" s="28"/>
    </row>
    <row r="58" spans="1:4" ht="15.75" customHeight="1">
      <c r="A58" s="5"/>
      <c r="B58" s="5"/>
      <c r="C58" s="5"/>
      <c r="D58" s="17"/>
    </row>
    <row r="59" spans="1:4" ht="15.75" customHeight="1">
      <c r="A59" s="5"/>
      <c r="B59" s="5"/>
      <c r="C59" s="5"/>
      <c r="D59" s="17"/>
    </row>
    <row r="60" spans="1:3" ht="16.5" thickBot="1">
      <c r="A60" s="1"/>
      <c r="B60" s="1"/>
      <c r="C60" s="1"/>
    </row>
    <row r="61" spans="1:4" ht="13.5" thickBot="1">
      <c r="A61" s="22" t="s">
        <v>30</v>
      </c>
      <c r="B61" s="22"/>
      <c r="C61" s="22"/>
      <c r="D61" s="22"/>
    </row>
    <row r="62" spans="1:4" ht="13.5" thickBot="1">
      <c r="A62" s="22"/>
      <c r="B62" s="22"/>
      <c r="C62" s="22"/>
      <c r="D62" s="22"/>
    </row>
    <row r="63" spans="1:4" ht="16.5" thickBot="1">
      <c r="A63" s="9" t="s">
        <v>24</v>
      </c>
      <c r="B63" s="23" t="s">
        <v>26</v>
      </c>
      <c r="C63" s="23"/>
      <c r="D63" s="16" t="s">
        <v>27</v>
      </c>
    </row>
    <row r="64" spans="1:4" ht="16.5" thickBot="1">
      <c r="A64" s="10">
        <v>1</v>
      </c>
      <c r="B64" s="24" t="s">
        <v>53</v>
      </c>
      <c r="C64" s="24"/>
      <c r="D64" s="13">
        <v>4165.68</v>
      </c>
    </row>
    <row r="65" spans="1:4" ht="16.5" thickBot="1">
      <c r="A65" s="8"/>
      <c r="B65" s="21" t="s">
        <v>28</v>
      </c>
      <c r="C65" s="21"/>
      <c r="D65" s="18">
        <f>SUM(D64:D64)</f>
        <v>4165.68</v>
      </c>
    </row>
    <row r="66" spans="1:4" ht="15.75">
      <c r="A66" s="6"/>
      <c r="B66" s="6"/>
      <c r="C66" s="6"/>
      <c r="D66" s="15"/>
    </row>
    <row r="67" spans="1:3" ht="16.5" thickBot="1">
      <c r="A67" s="1"/>
      <c r="B67" s="1"/>
      <c r="C67" s="1"/>
    </row>
    <row r="68" spans="1:4" ht="13.5" thickBot="1">
      <c r="A68" s="22" t="s">
        <v>31</v>
      </c>
      <c r="B68" s="22"/>
      <c r="C68" s="22"/>
      <c r="D68" s="22"/>
    </row>
    <row r="69" spans="1:4" ht="13.5" thickBot="1">
      <c r="A69" s="22"/>
      <c r="B69" s="22"/>
      <c r="C69" s="22"/>
      <c r="D69" s="22"/>
    </row>
    <row r="70" spans="1:4" ht="16.5" thickBot="1">
      <c r="A70" s="9" t="s">
        <v>24</v>
      </c>
      <c r="B70" s="23" t="s">
        <v>26</v>
      </c>
      <c r="C70" s="23"/>
      <c r="D70" s="16" t="s">
        <v>27</v>
      </c>
    </row>
    <row r="71" spans="1:4" ht="16.5" thickBot="1">
      <c r="A71" s="10">
        <v>1</v>
      </c>
      <c r="B71" s="24" t="s">
        <v>54</v>
      </c>
      <c r="C71" s="24"/>
      <c r="D71" s="13">
        <v>703513</v>
      </c>
    </row>
    <row r="72" spans="1:4" ht="16.5" thickBot="1">
      <c r="A72" s="8"/>
      <c r="B72" s="21" t="s">
        <v>28</v>
      </c>
      <c r="C72" s="21"/>
      <c r="D72" s="18">
        <f>SUM(D71:D71)</f>
        <v>703513</v>
      </c>
    </row>
    <row r="73" spans="1:4" ht="15.75">
      <c r="A73" s="6"/>
      <c r="B73" s="6"/>
      <c r="C73" s="6"/>
      <c r="D73" s="15"/>
    </row>
    <row r="74" spans="1:3" ht="16.5" thickBot="1">
      <c r="A74" s="1"/>
      <c r="B74" s="1"/>
      <c r="C74" s="1"/>
    </row>
    <row r="75" spans="1:4" ht="15.75">
      <c r="A75" s="28" t="s">
        <v>16</v>
      </c>
      <c r="B75" s="28"/>
      <c r="C75" s="28"/>
      <c r="D75" s="28"/>
    </row>
    <row r="76" spans="1:4" ht="15.75">
      <c r="A76" s="25" t="s">
        <v>15</v>
      </c>
      <c r="B76" s="25"/>
      <c r="C76" s="25"/>
      <c r="D76" s="25"/>
    </row>
    <row r="77" spans="1:4" ht="12.75">
      <c r="A77" s="26" t="s">
        <v>17</v>
      </c>
      <c r="B77" s="26"/>
      <c r="C77" s="26"/>
      <c r="D77" s="26"/>
    </row>
    <row r="78" spans="1:4" ht="15.75">
      <c r="A78" s="27" t="s">
        <v>25</v>
      </c>
      <c r="B78" s="27"/>
      <c r="C78" s="27"/>
      <c r="D78" s="27"/>
    </row>
  </sheetData>
  <mergeCells count="55">
    <mergeCell ref="B54:C54"/>
    <mergeCell ref="B50:C50"/>
    <mergeCell ref="B51:C51"/>
    <mergeCell ref="B52:C52"/>
    <mergeCell ref="B53:C53"/>
    <mergeCell ref="B47:C47"/>
    <mergeCell ref="B48:C48"/>
    <mergeCell ref="B49:C49"/>
    <mergeCell ref="B39:C39"/>
    <mergeCell ref="B35:C35"/>
    <mergeCell ref="B36:C36"/>
    <mergeCell ref="B37:C37"/>
    <mergeCell ref="B38:C38"/>
    <mergeCell ref="A6:D6"/>
    <mergeCell ref="A14:D14"/>
    <mergeCell ref="A57:D57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8:D29"/>
    <mergeCell ref="A43:D44"/>
    <mergeCell ref="B45:C45"/>
    <mergeCell ref="B30:C30"/>
    <mergeCell ref="B31:C31"/>
    <mergeCell ref="B40:C40"/>
    <mergeCell ref="B32:C32"/>
    <mergeCell ref="B33:C33"/>
    <mergeCell ref="B34:C34"/>
    <mergeCell ref="B46:C46"/>
    <mergeCell ref="B55:C55"/>
    <mergeCell ref="B56:C56"/>
    <mergeCell ref="A75:D75"/>
    <mergeCell ref="A61:D62"/>
    <mergeCell ref="B63:C63"/>
    <mergeCell ref="B64:C64"/>
    <mergeCell ref="B65:C65"/>
    <mergeCell ref="A76:D76"/>
    <mergeCell ref="A77:D77"/>
    <mergeCell ref="A78:D78"/>
    <mergeCell ref="A68:D69"/>
    <mergeCell ref="B70:C70"/>
    <mergeCell ref="B71:C71"/>
    <mergeCell ref="B72:C72"/>
  </mergeCells>
  <hyperlinks>
    <hyperlink ref="A7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2010-07-13T08:26:44Z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