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<sst xmlns="http://schemas.openxmlformats.org/spreadsheetml/2006/main" count="111" uniqueCount="87">
  <si>
    <t>BOLNICA " SVETI SAVA "</t>
  </si>
  <si>
    <t>Nemanjina br.2 - 11 000  BEOGRAD</t>
  </si>
  <si>
    <t>PIB  100118470</t>
  </si>
  <si>
    <t>T.R. 840-642661-20</t>
  </si>
  <si>
    <t>Izvršena plaćanja u skladu sa dospelim obavezama po 
elementima iz ugovora za 2009. godinu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</si>
  <si>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</si>
  <si>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</si>
  <si>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</si>
  <si>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</si>
  <si>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</si>
  <si>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</si>
  <si>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</si>
  <si>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</si>
  <si>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</si>
  <si>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</si>
  <si>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</si>
  <si>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</si>
  <si>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</si>
  <si>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</si>
  <si>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</si>
  <si>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</si>
  <si>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</si>
  <si>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</si>
  <si>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</si>
  <si>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</si>
  <si>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>Rb.</t>
  </si>
  <si>
    <t xml:space="preserve"> </t>
  </si>
  <si>
    <t xml:space="preserve">P A R T N E R </t>
  </si>
  <si>
    <t>Iznos</t>
  </si>
  <si>
    <t>Ukupno plaćeno :</t>
  </si>
  <si>
    <t xml:space="preserve">SANITETSKI MATERIJAL </t>
  </si>
  <si>
    <t>OSTALI MATERIJALI</t>
  </si>
  <si>
    <t>OSTALI TROŠKOVI</t>
  </si>
  <si>
    <t xml:space="preserve">E N E R G E N T I </t>
  </si>
  <si>
    <t xml:space="preserve">I S H R A N A </t>
  </si>
  <si>
    <t xml:space="preserve">L E K </t>
  </si>
  <si>
    <t>Stanje sredstava na podračunu Bolnice " Sveti Sava "
 na dan 31.08.2009 god</t>
  </si>
  <si>
    <t>TORLAK</t>
  </si>
  <si>
    <t>UNIFARM</t>
  </si>
  <si>
    <t>PHOENIX PHARMA</t>
  </si>
  <si>
    <t>FARMA LOGIST</t>
  </si>
  <si>
    <t>FARMEKS</t>
  </si>
  <si>
    <t>PHARMA SWISS</t>
  </si>
  <si>
    <t>PEYTON MEDICAL</t>
  </si>
  <si>
    <t>MEDIKUNION</t>
  </si>
  <si>
    <t>JUGOHEMIJA FARMACIJA</t>
  </si>
  <si>
    <t>TEHNOGAS</t>
  </si>
  <si>
    <t>DEKSON</t>
  </si>
  <si>
    <t>MEGAFARM</t>
  </si>
  <si>
    <t>ECO TRADE NIŠ</t>
  </si>
  <si>
    <t>BIMIDA</t>
  </si>
  <si>
    <t>VELEFARM VFB</t>
  </si>
  <si>
    <t>SIMPLEX</t>
  </si>
  <si>
    <t>MAKLER</t>
  </si>
  <si>
    <t>INTERLAB</t>
  </si>
  <si>
    <t>VELEFARM PROLEK</t>
  </si>
  <si>
    <t>BIOANALYTICA</t>
  </si>
  <si>
    <t>BEOGRADSKO PEKARSKA INDUSTRIJA</t>
  </si>
  <si>
    <t>AVALA MERKUR</t>
  </si>
  <si>
    <t>ŽIVINOPRODUKT</t>
  </si>
  <si>
    <t>M-DU</t>
  </si>
  <si>
    <t>BIG BUL</t>
  </si>
  <si>
    <t>KIKINDSKA INDUSTRIJA MLEKA</t>
  </si>
  <si>
    <t>TP JABUKA</t>
  </si>
  <si>
    <t>BELCONS INTERNATIONAL</t>
  </si>
  <si>
    <t>B2M</t>
  </si>
  <si>
    <t>HAGLEINTER</t>
  </si>
  <si>
    <t>SOG LINE</t>
  </si>
  <si>
    <t>BLU LINE</t>
  </si>
  <si>
    <t>UNIKOM</t>
  </si>
  <si>
    <t xml:space="preserve">MS MEYER </t>
  </si>
  <si>
    <t>TELEKOM</t>
  </si>
  <si>
    <t>MAX TIM</t>
  </si>
  <si>
    <t>KBR SERVIS LIFTOVA</t>
  </si>
  <si>
    <t>SEZAM PRO</t>
  </si>
  <si>
    <t>GOMEL</t>
  </si>
  <si>
    <t>CTI VRGOVIĆ ALEKSANDAR</t>
  </si>
  <si>
    <t>SM SPORT COMMERCE</t>
  </si>
  <si>
    <t>TELENOR</t>
  </si>
  <si>
    <t>AUTOPREVOZNIK ŽIVOTA K.</t>
  </si>
  <si>
    <t>BEOIMPEX</t>
  </si>
  <si>
    <t>VERANO REMONT</t>
  </si>
  <si>
    <t>MAUNIĆ REMONT</t>
  </si>
  <si>
    <t>JUGOPETROL BONOVI</t>
  </si>
  <si>
    <t>UPRAVA TREZORA</t>
  </si>
  <si>
    <t>ELEKTRODISTRIBUCIJA</t>
  </si>
  <si>
    <t>JUGOPETROL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</si>
</sst>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10"/>
      <name val="Bookman Old Style"/>
      <family val="1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i/>
      <sz val="14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right"/>
    </xf>
    <xf numFmtId="2" fontId="9" fillId="2" borderId="2" xfId="0" applyNumberFormat="1" applyFont="1" applyFill="1" applyBorder="1" applyAlignment="1">
      <alignment horizontal="right"/>
    </xf>
    <xf numFmtId="2" fontId="9" fillId="2" borderId="2" xfId="0" applyNumberFormat="1" applyFont="1" applyFill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2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0" fontId="6" fillId="0" borderId="6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3" borderId="6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7"/>
  <sheetViews>
    <sheetView tabSelected="1" workbookViewId="0" topLeftCell="A4">
      <selection activeCell="D12" sqref="D1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30" t="s">
        <v>0</v>
      </c>
      <c r="B1" s="30"/>
      <c r="C1" s="30"/>
    </row>
    <row r="2" spans="1:3" ht="15.75">
      <c r="A2" s="30" t="s">
        <v>1</v>
      </c>
      <c r="B2" s="30"/>
      <c r="C2" s="30"/>
    </row>
    <row r="3" spans="1:3" ht="15.75">
      <c r="A3" s="30" t="s">
        <v>2</v>
      </c>
      <c r="B3" s="30"/>
      <c r="C3" s="30"/>
    </row>
    <row r="4" spans="1:3" ht="15.75">
      <c r="A4" s="30" t="s">
        <v>3</v>
      </c>
      <c r="B4" s="30"/>
      <c r="C4" s="30"/>
    </row>
    <row r="5" spans="1:3" ht="16.5" thickBot="1">
      <c r="A5" s="1"/>
      <c r="B5" s="1"/>
      <c r="C5" s="1"/>
    </row>
    <row r="6" spans="1:4" ht="33.75" customHeight="1" thickBot="1" thickTop="1">
      <c r="A6" s="37" t="s">
        <v>36</v>
      </c>
      <c r="B6" s="38"/>
      <c r="C6" s="38"/>
      <c r="D6" s="39"/>
    </row>
    <row r="7" spans="1:4" ht="17.25" thickBot="1" thickTop="1">
      <c r="A7" s="4">
        <v>1</v>
      </c>
      <c r="B7" s="31" t="s">
        <v>20</v>
      </c>
      <c r="C7" s="32"/>
      <c r="D7" s="12">
        <v>7188618.24</v>
      </c>
    </row>
    <row r="8" spans="1:4" ht="17.25" thickBot="1" thickTop="1">
      <c r="A8" s="4">
        <v>2</v>
      </c>
      <c r="B8" s="31" t="s">
        <v>21</v>
      </c>
      <c r="C8" s="32"/>
      <c r="D8" s="12">
        <v>0</v>
      </c>
    </row>
    <row r="9" spans="1:4" ht="17.25" thickBot="1" thickTop="1">
      <c r="A9" s="4">
        <v>3</v>
      </c>
      <c r="B9" s="31" t="s">
        <v>22</v>
      </c>
      <c r="C9" s="32"/>
      <c r="D9" s="12">
        <v>0</v>
      </c>
    </row>
    <row r="10" spans="1:4" ht="33" customHeight="1" thickBot="1" thickTop="1">
      <c r="A10" s="4">
        <v>4</v>
      </c>
      <c r="B10" s="33" t="s">
        <v>23</v>
      </c>
      <c r="C10" s="32"/>
      <c r="D10" s="12">
        <v>0</v>
      </c>
    </row>
    <row r="11" spans="1:4" ht="17.25" thickBot="1" thickTop="1">
      <c r="A11" s="4">
        <v>5</v>
      </c>
      <c r="B11" s="31" t="s">
        <v>24</v>
      </c>
      <c r="C11" s="32"/>
      <c r="D11" s="12">
        <v>6000407.63</v>
      </c>
    </row>
    <row r="12" spans="1:4" ht="17.25" thickBot="1" thickTop="1">
      <c r="A12" s="34" t="s">
        <v>19</v>
      </c>
      <c r="B12" s="35"/>
      <c r="C12" s="36"/>
      <c r="D12" s="11">
        <f>(D7+D8+D9+D10-D11)</f>
        <v>1188210.6100000003</v>
      </c>
    </row>
    <row r="13" spans="1:4" ht="17.25" thickBot="1" thickTop="1">
      <c r="A13" s="5"/>
      <c r="B13" s="5"/>
      <c r="C13" s="5"/>
      <c r="D13" s="6"/>
    </row>
    <row r="14" spans="1:4" ht="35.25" customHeight="1" thickBot="1" thickTop="1">
      <c r="A14" s="37" t="s">
        <v>4</v>
      </c>
      <c r="B14" s="38"/>
      <c r="C14" s="38"/>
      <c r="D14" s="39"/>
    </row>
    <row r="15" spans="1:4" ht="18" thickBot="1" thickTop="1">
      <c r="A15" s="45">
        <v>1</v>
      </c>
      <c r="B15" s="40" t="s">
        <v>5</v>
      </c>
      <c r="C15" s="7" t="s">
        <v>14</v>
      </c>
      <c r="D15" s="12">
        <v>0</v>
      </c>
    </row>
    <row r="16" spans="1:4" ht="18" thickBot="1" thickTop="1">
      <c r="A16" s="45"/>
      <c r="B16" s="40"/>
      <c r="C16" s="7" t="s">
        <v>15</v>
      </c>
      <c r="D16" s="12">
        <v>0</v>
      </c>
    </row>
    <row r="17" spans="1:4" ht="18" thickBot="1" thickTop="1">
      <c r="A17" s="41">
        <v>2</v>
      </c>
      <c r="B17" s="43" t="s">
        <v>6</v>
      </c>
      <c r="C17" s="7" t="s">
        <v>14</v>
      </c>
      <c r="D17" s="12">
        <v>0</v>
      </c>
    </row>
    <row r="18" spans="1:4" ht="18" thickBot="1" thickTop="1">
      <c r="A18" s="42"/>
      <c r="B18" s="44"/>
      <c r="C18" s="7" t="s">
        <v>15</v>
      </c>
      <c r="D18" s="12">
        <v>0</v>
      </c>
    </row>
    <row r="19" spans="1:4" ht="17.25" thickBot="1" thickTop="1">
      <c r="A19" s="4">
        <v>3</v>
      </c>
      <c r="B19" s="2" t="s">
        <v>7</v>
      </c>
      <c r="C19" s="3"/>
      <c r="D19" s="12">
        <v>1262775.67</v>
      </c>
    </row>
    <row r="20" spans="1:4" ht="17.25" thickBot="1" thickTop="1">
      <c r="A20" s="4">
        <v>4</v>
      </c>
      <c r="B20" s="2" t="s">
        <v>8</v>
      </c>
      <c r="C20" s="3"/>
      <c r="D20" s="12">
        <v>307359.01</v>
      </c>
    </row>
    <row r="21" spans="1:4" ht="17.25" thickBot="1" thickTop="1">
      <c r="A21" s="4">
        <v>5</v>
      </c>
      <c r="B21" s="2" t="s">
        <v>9</v>
      </c>
      <c r="C21" s="3"/>
      <c r="D21" s="12">
        <v>418362.62</v>
      </c>
    </row>
    <row r="22" spans="1:4" ht="17.25" thickBot="1" thickTop="1">
      <c r="A22" s="4">
        <v>6</v>
      </c>
      <c r="B22" s="2" t="s">
        <v>10</v>
      </c>
      <c r="C22" s="3"/>
      <c r="D22" s="12">
        <v>0</v>
      </c>
    </row>
    <row r="23" spans="1:4" ht="17.25" thickBot="1" thickTop="1">
      <c r="A23" s="4">
        <v>7</v>
      </c>
      <c r="B23" s="2" t="s">
        <v>11</v>
      </c>
      <c r="C23" s="3"/>
      <c r="D23" s="12">
        <v>461211.37</v>
      </c>
    </row>
    <row r="24" spans="1:4" ht="17.25" thickBot="1" thickTop="1">
      <c r="A24" s="4">
        <v>8</v>
      </c>
      <c r="B24" s="2" t="s">
        <v>12</v>
      </c>
      <c r="C24" s="3"/>
      <c r="D24" s="12">
        <v>2010905.58</v>
      </c>
    </row>
    <row r="25" spans="1:4" ht="17.25" thickBot="1" thickTop="1">
      <c r="A25" s="4">
        <v>9</v>
      </c>
      <c r="B25" s="2" t="s">
        <v>13</v>
      </c>
      <c r="C25" s="3"/>
      <c r="D25" s="12">
        <v>1539793.38</v>
      </c>
    </row>
    <row r="26" spans="1:4" ht="17.25" thickBot="1" thickTop="1">
      <c r="A26" s="34" t="s">
        <v>19</v>
      </c>
      <c r="B26" s="35"/>
      <c r="C26" s="36"/>
      <c r="D26" s="11">
        <f>(D15+D16+D17+D18+D19+D20+D21+D22+D23+D24+D25)</f>
        <v>6000407.63</v>
      </c>
    </row>
    <row r="27" spans="1:4" ht="17.25" thickBot="1" thickTop="1">
      <c r="A27" s="5"/>
      <c r="B27" s="5"/>
      <c r="C27" s="5"/>
      <c r="D27" s="6"/>
    </row>
    <row r="28" spans="1:4" ht="15.75" customHeight="1" thickBot="1">
      <c r="A28" s="21" t="s">
        <v>35</v>
      </c>
      <c r="B28" s="21"/>
      <c r="C28" s="21"/>
      <c r="D28" s="21"/>
    </row>
    <row r="29" spans="1:4" ht="15.75" customHeight="1" thickBot="1">
      <c r="A29" s="21"/>
      <c r="B29" s="21"/>
      <c r="C29" s="21"/>
      <c r="D29" s="21"/>
    </row>
    <row r="30" spans="1:4" ht="16.5" thickBot="1">
      <c r="A30" s="9" t="s">
        <v>25</v>
      </c>
      <c r="B30" s="22" t="s">
        <v>27</v>
      </c>
      <c r="C30" s="22"/>
      <c r="D30" s="10" t="s">
        <v>28</v>
      </c>
    </row>
    <row r="31" spans="1:4" ht="16.5" thickBot="1">
      <c r="A31" s="13">
        <v>1</v>
      </c>
      <c r="B31" s="23" t="s">
        <v>37</v>
      </c>
      <c r="C31" s="23"/>
      <c r="D31" s="14">
        <v>6124.14</v>
      </c>
    </row>
    <row r="32" spans="1:4" ht="16.5" thickBot="1">
      <c r="A32" s="13">
        <v>2</v>
      </c>
      <c r="B32" s="17" t="s">
        <v>38</v>
      </c>
      <c r="C32" s="18"/>
      <c r="D32" s="14">
        <v>506424.54</v>
      </c>
    </row>
    <row r="33" spans="1:4" ht="16.5" thickBot="1">
      <c r="A33" s="13">
        <v>3</v>
      </c>
      <c r="B33" s="17" t="s">
        <v>39</v>
      </c>
      <c r="C33" s="18"/>
      <c r="D33" s="14">
        <v>78215.76</v>
      </c>
    </row>
    <row r="34" spans="1:4" ht="16.5" thickBot="1">
      <c r="A34" s="13">
        <v>4</v>
      </c>
      <c r="B34" s="17" t="s">
        <v>40</v>
      </c>
      <c r="C34" s="18"/>
      <c r="D34" s="14">
        <v>414722.16</v>
      </c>
    </row>
    <row r="35" spans="1:4" ht="16.5" thickBot="1">
      <c r="A35" s="13">
        <v>5</v>
      </c>
      <c r="B35" s="17" t="s">
        <v>41</v>
      </c>
      <c r="C35" s="18"/>
      <c r="D35" s="14">
        <v>586170.01</v>
      </c>
    </row>
    <row r="36" spans="1:4" ht="16.5" thickBot="1">
      <c r="A36" s="13">
        <v>6</v>
      </c>
      <c r="B36" s="17" t="s">
        <v>42</v>
      </c>
      <c r="C36" s="18"/>
      <c r="D36" s="14">
        <v>315923</v>
      </c>
    </row>
    <row r="37" spans="1:4" ht="16.5" thickBot="1">
      <c r="A37" s="13">
        <v>7</v>
      </c>
      <c r="B37" s="17" t="s">
        <v>43</v>
      </c>
      <c r="C37" s="18"/>
      <c r="D37" s="14">
        <v>2643.84</v>
      </c>
    </row>
    <row r="38" spans="1:4" ht="16.5" thickBot="1">
      <c r="A38" s="13">
        <v>8</v>
      </c>
      <c r="B38" s="17" t="s">
        <v>44</v>
      </c>
      <c r="C38" s="18"/>
      <c r="D38" s="14">
        <v>15894.14</v>
      </c>
    </row>
    <row r="39" spans="1:4" ht="16.5" thickBot="1">
      <c r="A39" s="13">
        <v>9</v>
      </c>
      <c r="B39" s="17" t="s">
        <v>45</v>
      </c>
      <c r="C39" s="18"/>
      <c r="D39" s="14">
        <v>84787.99</v>
      </c>
    </row>
    <row r="40" spans="1:4" ht="16.5" thickBot="1">
      <c r="A40" s="8"/>
      <c r="B40" s="25" t="s">
        <v>29</v>
      </c>
      <c r="C40" s="25"/>
      <c r="D40" s="15">
        <f>SUM(D31:D39)</f>
        <v>2010905.5799999998</v>
      </c>
    </row>
    <row r="41" spans="1:4" ht="15.75">
      <c r="A41" s="5"/>
      <c r="B41" s="5"/>
      <c r="C41" s="5"/>
      <c r="D41" s="6"/>
    </row>
    <row r="42" spans="1:4" ht="16.5" thickBot="1">
      <c r="A42" s="5"/>
      <c r="B42" s="5"/>
      <c r="C42" s="5"/>
      <c r="D42" s="6"/>
    </row>
    <row r="43" spans="1:4" ht="13.5" customHeight="1" thickBot="1">
      <c r="A43" s="21" t="s">
        <v>30</v>
      </c>
      <c r="B43" s="21"/>
      <c r="C43" s="21"/>
      <c r="D43" s="21"/>
    </row>
    <row r="44" spans="1:4" ht="13.5" customHeight="1" thickBot="1">
      <c r="A44" s="21"/>
      <c r="B44" s="21"/>
      <c r="C44" s="21"/>
      <c r="D44" s="21"/>
    </row>
    <row r="45" spans="1:4" ht="16.5" thickBot="1">
      <c r="A45" s="9" t="s">
        <v>25</v>
      </c>
      <c r="B45" s="22" t="s">
        <v>27</v>
      </c>
      <c r="C45" s="22"/>
      <c r="D45" s="10" t="s">
        <v>28</v>
      </c>
    </row>
    <row r="46" spans="1:4" ht="16.5" thickBot="1">
      <c r="A46" s="13">
        <v>1</v>
      </c>
      <c r="B46" s="23" t="s">
        <v>46</v>
      </c>
      <c r="C46" s="23"/>
      <c r="D46" s="14">
        <v>99055.67</v>
      </c>
    </row>
    <row r="47" spans="1:4" ht="16.5" thickBot="1">
      <c r="A47" s="13">
        <v>2</v>
      </c>
      <c r="B47" s="19" t="s">
        <v>47</v>
      </c>
      <c r="C47" s="20"/>
      <c r="D47" s="14">
        <v>466665.6</v>
      </c>
    </row>
    <row r="48" spans="1:4" ht="16.5" thickBot="1">
      <c r="A48" s="13">
        <v>3</v>
      </c>
      <c r="B48" s="19" t="s">
        <v>48</v>
      </c>
      <c r="C48" s="20"/>
      <c r="D48" s="14">
        <v>128892.6</v>
      </c>
    </row>
    <row r="49" spans="1:4" ht="16.5" thickBot="1">
      <c r="A49" s="13">
        <v>4</v>
      </c>
      <c r="B49" s="19" t="s">
        <v>49</v>
      </c>
      <c r="C49" s="20"/>
      <c r="D49" s="14">
        <v>219707.24</v>
      </c>
    </row>
    <row r="50" spans="1:4" ht="16.5" thickBot="1">
      <c r="A50" s="13">
        <v>5</v>
      </c>
      <c r="B50" s="19" t="s">
        <v>50</v>
      </c>
      <c r="C50" s="20"/>
      <c r="D50" s="14">
        <v>29240.4</v>
      </c>
    </row>
    <row r="51" spans="1:4" ht="16.5" thickBot="1">
      <c r="A51" s="13">
        <v>6</v>
      </c>
      <c r="B51" s="19" t="s">
        <v>51</v>
      </c>
      <c r="C51" s="20"/>
      <c r="D51" s="14">
        <v>4910.69</v>
      </c>
    </row>
    <row r="52" spans="1:4" ht="16.5" thickBot="1">
      <c r="A52" s="13">
        <v>7</v>
      </c>
      <c r="B52" s="19" t="s">
        <v>52</v>
      </c>
      <c r="C52" s="20"/>
      <c r="D52" s="14">
        <v>381272</v>
      </c>
    </row>
    <row r="53" spans="1:4" ht="16.5" thickBot="1">
      <c r="A53" s="13">
        <v>8</v>
      </c>
      <c r="B53" s="19" t="s">
        <v>53</v>
      </c>
      <c r="C53" s="20"/>
      <c r="D53" s="14">
        <v>181232</v>
      </c>
    </row>
    <row r="54" spans="1:4" ht="16.5" thickBot="1">
      <c r="A54" s="13">
        <v>9</v>
      </c>
      <c r="B54" s="19" t="s">
        <v>54</v>
      </c>
      <c r="C54" s="20"/>
      <c r="D54" s="14">
        <v>12074.16</v>
      </c>
    </row>
    <row r="55" spans="1:4" ht="16.5" thickBot="1">
      <c r="A55" s="13">
        <v>10</v>
      </c>
      <c r="B55" s="19" t="s">
        <v>55</v>
      </c>
      <c r="C55" s="20"/>
      <c r="D55" s="14">
        <v>7893.02</v>
      </c>
    </row>
    <row r="56" spans="1:4" ht="16.5" thickBot="1">
      <c r="A56" s="13">
        <v>11</v>
      </c>
      <c r="B56" s="19" t="s">
        <v>56</v>
      </c>
      <c r="C56" s="20"/>
      <c r="D56" s="14">
        <v>8850</v>
      </c>
    </row>
    <row r="57" spans="1:4" ht="16.5" thickBot="1">
      <c r="A57" s="8"/>
      <c r="B57" s="25" t="s">
        <v>29</v>
      </c>
      <c r="C57" s="25"/>
      <c r="D57" s="16">
        <f>SUM(D46:D56)</f>
        <v>1539793.38</v>
      </c>
    </row>
    <row r="58" spans="1:4" ht="15.75">
      <c r="A58" s="29" t="s">
        <v>26</v>
      </c>
      <c r="B58" s="29"/>
      <c r="C58" s="29"/>
      <c r="D58" s="29"/>
    </row>
    <row r="59" spans="1:3" ht="16.5" thickBot="1">
      <c r="A59" s="1"/>
      <c r="B59" s="1"/>
      <c r="C59" s="1"/>
    </row>
    <row r="60" spans="1:4" ht="13.5" thickBot="1">
      <c r="A60" s="21" t="s">
        <v>34</v>
      </c>
      <c r="B60" s="21"/>
      <c r="C60" s="21"/>
      <c r="D60" s="21"/>
    </row>
    <row r="61" spans="1:4" ht="13.5" thickBot="1">
      <c r="A61" s="21"/>
      <c r="B61" s="21"/>
      <c r="C61" s="21"/>
      <c r="D61" s="21"/>
    </row>
    <row r="62" spans="1:4" ht="16.5" thickBot="1">
      <c r="A62" s="9" t="s">
        <v>25</v>
      </c>
      <c r="B62" s="22" t="s">
        <v>27</v>
      </c>
      <c r="C62" s="22"/>
      <c r="D62" s="10" t="s">
        <v>28</v>
      </c>
    </row>
    <row r="63" spans="1:4" ht="16.5" thickBot="1">
      <c r="A63" s="13">
        <v>1</v>
      </c>
      <c r="B63" s="24" t="s">
        <v>57</v>
      </c>
      <c r="C63" s="24"/>
      <c r="D63" s="14">
        <v>29029.52</v>
      </c>
    </row>
    <row r="64" spans="1:4" ht="16.5" thickBot="1">
      <c r="A64" s="13">
        <v>2</v>
      </c>
      <c r="B64" s="17" t="s">
        <v>58</v>
      </c>
      <c r="C64" s="18"/>
      <c r="D64" s="14">
        <v>11460.6</v>
      </c>
    </row>
    <row r="65" spans="1:4" ht="16.5" thickBot="1">
      <c r="A65" s="13">
        <v>3</v>
      </c>
      <c r="B65" s="17" t="s">
        <v>59</v>
      </c>
      <c r="C65" s="18"/>
      <c r="D65" s="14">
        <v>51362.27</v>
      </c>
    </row>
    <row r="66" spans="1:4" ht="16.5" thickBot="1">
      <c r="A66" s="13">
        <v>4</v>
      </c>
      <c r="B66" s="17" t="s">
        <v>60</v>
      </c>
      <c r="C66" s="18"/>
      <c r="D66" s="14">
        <v>33744.6</v>
      </c>
    </row>
    <row r="67" spans="1:4" ht="16.5" thickBot="1">
      <c r="A67" s="13">
        <v>5</v>
      </c>
      <c r="B67" s="17" t="s">
        <v>61</v>
      </c>
      <c r="C67" s="18"/>
      <c r="D67" s="14">
        <v>134142.92</v>
      </c>
    </row>
    <row r="68" spans="1:4" ht="16.5" thickBot="1">
      <c r="A68" s="13">
        <v>6</v>
      </c>
      <c r="B68" s="17" t="s">
        <v>62</v>
      </c>
      <c r="C68" s="18"/>
      <c r="D68" s="14">
        <v>154404.52</v>
      </c>
    </row>
    <row r="69" spans="1:4" ht="16.5" thickBot="1">
      <c r="A69" s="13">
        <v>7</v>
      </c>
      <c r="B69" s="17" t="s">
        <v>63</v>
      </c>
      <c r="C69" s="18"/>
      <c r="D69" s="14">
        <v>47066.94</v>
      </c>
    </row>
    <row r="70" spans="1:4" ht="16.5" thickBot="1">
      <c r="A70" s="8"/>
      <c r="B70" s="25" t="s">
        <v>29</v>
      </c>
      <c r="C70" s="25"/>
      <c r="D70" s="16">
        <f>SUM(D63:D69)</f>
        <v>461211.37</v>
      </c>
    </row>
    <row r="71" spans="1:4" ht="15.75">
      <c r="A71" s="5"/>
      <c r="B71" s="5"/>
      <c r="C71" s="5"/>
      <c r="D71" s="6"/>
    </row>
    <row r="72" spans="1:3" ht="16.5" thickBot="1">
      <c r="A72" s="1"/>
      <c r="B72" s="1"/>
      <c r="C72" s="1"/>
    </row>
    <row r="73" spans="1:4" ht="13.5" thickBot="1">
      <c r="A73" s="21" t="s">
        <v>31</v>
      </c>
      <c r="B73" s="21"/>
      <c r="C73" s="21"/>
      <c r="D73" s="21"/>
    </row>
    <row r="74" spans="1:4" ht="13.5" thickBot="1">
      <c r="A74" s="21"/>
      <c r="B74" s="21"/>
      <c r="C74" s="21"/>
      <c r="D74" s="21"/>
    </row>
    <row r="75" spans="1:4" ht="16.5" thickBot="1">
      <c r="A75" s="9" t="s">
        <v>25</v>
      </c>
      <c r="B75" s="22" t="s">
        <v>27</v>
      </c>
      <c r="C75" s="22"/>
      <c r="D75" s="10" t="s">
        <v>28</v>
      </c>
    </row>
    <row r="76" spans="1:4" ht="16.5" thickBot="1">
      <c r="A76" s="13">
        <v>1</v>
      </c>
      <c r="B76" s="23" t="s">
        <v>64</v>
      </c>
      <c r="C76" s="23"/>
      <c r="D76" s="14">
        <v>10761.6</v>
      </c>
    </row>
    <row r="77" spans="1:4" ht="16.5" thickBot="1">
      <c r="A77" s="13">
        <v>2</v>
      </c>
      <c r="B77" s="17" t="s">
        <v>65</v>
      </c>
      <c r="C77" s="18"/>
      <c r="D77" s="14">
        <v>46517.96</v>
      </c>
    </row>
    <row r="78" spans="1:4" ht="16.5" thickBot="1">
      <c r="A78" s="13">
        <v>3</v>
      </c>
      <c r="B78" s="17" t="s">
        <v>66</v>
      </c>
      <c r="C78" s="18"/>
      <c r="D78" s="14">
        <v>25192.23</v>
      </c>
    </row>
    <row r="79" spans="1:4" ht="16.5" thickBot="1">
      <c r="A79" s="13">
        <v>4</v>
      </c>
      <c r="B79" s="17" t="s">
        <v>67</v>
      </c>
      <c r="C79" s="18"/>
      <c r="D79" s="14">
        <v>118774.08</v>
      </c>
    </row>
    <row r="80" spans="1:4" ht="16.5" thickBot="1">
      <c r="A80" s="13">
        <v>5</v>
      </c>
      <c r="B80" s="17" t="s">
        <v>68</v>
      </c>
      <c r="C80" s="18"/>
      <c r="D80" s="14">
        <v>78549.06</v>
      </c>
    </row>
    <row r="81" spans="1:4" ht="16.5" thickBot="1">
      <c r="A81" s="13">
        <v>6</v>
      </c>
      <c r="B81" s="17" t="s">
        <v>69</v>
      </c>
      <c r="C81" s="18"/>
      <c r="D81" s="14">
        <v>18353.08</v>
      </c>
    </row>
    <row r="82" spans="1:4" ht="16.5" thickBot="1">
      <c r="A82" s="13">
        <v>7</v>
      </c>
      <c r="B82" s="17" t="s">
        <v>70</v>
      </c>
      <c r="C82" s="18"/>
      <c r="D82" s="14">
        <v>9211</v>
      </c>
    </row>
    <row r="83" spans="1:4" ht="16.5" thickBot="1">
      <c r="A83" s="8"/>
      <c r="B83" s="25" t="s">
        <v>29</v>
      </c>
      <c r="C83" s="25"/>
      <c r="D83" s="16">
        <f>SUM(D76:D82)</f>
        <v>307359.01</v>
      </c>
    </row>
    <row r="84" spans="1:4" ht="15.75">
      <c r="A84" s="5"/>
      <c r="B84" s="5"/>
      <c r="C84" s="5"/>
      <c r="D84" s="6"/>
    </row>
    <row r="85" spans="1:3" ht="16.5" thickBot="1">
      <c r="A85" s="1"/>
      <c r="B85" s="1"/>
      <c r="C85" s="1"/>
    </row>
    <row r="86" spans="1:4" ht="13.5" thickBot="1">
      <c r="A86" s="21" t="s">
        <v>32</v>
      </c>
      <c r="B86" s="21"/>
      <c r="C86" s="21"/>
      <c r="D86" s="21"/>
    </row>
    <row r="87" spans="1:4" ht="13.5" thickBot="1">
      <c r="A87" s="21"/>
      <c r="B87" s="21"/>
      <c r="C87" s="21"/>
      <c r="D87" s="21"/>
    </row>
    <row r="88" spans="1:4" ht="16.5" thickBot="1">
      <c r="A88" s="9" t="s">
        <v>25</v>
      </c>
      <c r="B88" s="22" t="s">
        <v>27</v>
      </c>
      <c r="C88" s="22"/>
      <c r="D88" s="10" t="s">
        <v>28</v>
      </c>
    </row>
    <row r="89" spans="1:4" ht="16.5" thickBot="1">
      <c r="A89" s="13">
        <v>1</v>
      </c>
      <c r="B89" s="23" t="s">
        <v>71</v>
      </c>
      <c r="C89" s="23"/>
      <c r="D89" s="14">
        <v>77350.06</v>
      </c>
    </row>
    <row r="90" spans="1:4" ht="16.5" thickBot="1">
      <c r="A90" s="13">
        <v>2</v>
      </c>
      <c r="B90" s="17" t="s">
        <v>72</v>
      </c>
      <c r="C90" s="18"/>
      <c r="D90" s="14">
        <v>49560</v>
      </c>
    </row>
    <row r="91" spans="1:4" ht="16.5" thickBot="1">
      <c r="A91" s="13">
        <v>3</v>
      </c>
      <c r="B91" s="17" t="s">
        <v>73</v>
      </c>
      <c r="C91" s="18"/>
      <c r="D91" s="14">
        <v>12000</v>
      </c>
    </row>
    <row r="92" spans="1:4" ht="16.5" thickBot="1">
      <c r="A92" s="13">
        <v>4</v>
      </c>
      <c r="B92" s="17" t="s">
        <v>74</v>
      </c>
      <c r="C92" s="18"/>
      <c r="D92" s="14">
        <v>200</v>
      </c>
    </row>
    <row r="93" spans="1:4" ht="16.5" thickBot="1">
      <c r="A93" s="13">
        <v>5</v>
      </c>
      <c r="B93" s="17" t="s">
        <v>75</v>
      </c>
      <c r="C93" s="18"/>
      <c r="D93" s="14">
        <v>16000</v>
      </c>
    </row>
    <row r="94" spans="1:4" ht="16.5" thickBot="1">
      <c r="A94" s="13">
        <v>6</v>
      </c>
      <c r="B94" s="17" t="s">
        <v>76</v>
      </c>
      <c r="C94" s="18"/>
      <c r="D94" s="14">
        <v>35780</v>
      </c>
    </row>
    <row r="95" spans="1:4" ht="16.5" thickBot="1">
      <c r="A95" s="13">
        <v>7</v>
      </c>
      <c r="B95" s="17" t="s">
        <v>77</v>
      </c>
      <c r="C95" s="18"/>
      <c r="D95" s="14">
        <v>30710</v>
      </c>
    </row>
    <row r="96" spans="1:4" ht="16.5" thickBot="1">
      <c r="A96" s="13">
        <v>8</v>
      </c>
      <c r="B96" s="17" t="s">
        <v>78</v>
      </c>
      <c r="C96" s="18"/>
      <c r="D96" s="14">
        <v>96726.5</v>
      </c>
    </row>
    <row r="97" spans="1:4" ht="16.5" thickBot="1">
      <c r="A97" s="13">
        <v>9</v>
      </c>
      <c r="B97" s="17" t="s">
        <v>79</v>
      </c>
      <c r="C97" s="18"/>
      <c r="D97" s="14">
        <v>6000</v>
      </c>
    </row>
    <row r="98" spans="1:4" ht="16.5" thickBot="1">
      <c r="A98" s="13">
        <v>10</v>
      </c>
      <c r="B98" s="17" t="s">
        <v>80</v>
      </c>
      <c r="C98" s="18"/>
      <c r="D98" s="14">
        <v>22372.21</v>
      </c>
    </row>
    <row r="99" spans="1:4" ht="16.5" thickBot="1">
      <c r="A99" s="13">
        <v>11</v>
      </c>
      <c r="B99" s="17" t="s">
        <v>81</v>
      </c>
      <c r="C99" s="18"/>
      <c r="D99" s="14">
        <v>15123.85</v>
      </c>
    </row>
    <row r="100" spans="1:4" ht="16.5" thickBot="1">
      <c r="A100" s="13">
        <v>12</v>
      </c>
      <c r="B100" s="17" t="s">
        <v>82</v>
      </c>
      <c r="C100" s="18"/>
      <c r="D100" s="14">
        <v>6500</v>
      </c>
    </row>
    <row r="101" spans="1:4" ht="16.5" thickBot="1">
      <c r="A101" s="13">
        <v>13</v>
      </c>
      <c r="B101" s="17" t="s">
        <v>83</v>
      </c>
      <c r="C101" s="18"/>
      <c r="D101" s="14">
        <v>50000</v>
      </c>
    </row>
    <row r="102" spans="1:4" ht="16.5" thickBot="1">
      <c r="A102" s="13">
        <v>14</v>
      </c>
      <c r="B102" s="23" t="s">
        <v>84</v>
      </c>
      <c r="C102" s="23"/>
      <c r="D102" s="14">
        <v>40</v>
      </c>
    </row>
    <row r="103" spans="1:4" ht="16.5" thickBot="1">
      <c r="A103" s="8"/>
      <c r="B103" s="25" t="s">
        <v>29</v>
      </c>
      <c r="C103" s="25"/>
      <c r="D103" s="16">
        <f>SUM(D89:D102)</f>
        <v>418362.62</v>
      </c>
    </row>
    <row r="104" spans="1:4" ht="15.75">
      <c r="A104" s="5"/>
      <c r="B104" s="5"/>
      <c r="C104" s="5"/>
      <c r="D104" s="6"/>
    </row>
    <row r="105" spans="1:3" ht="16.5" thickBot="1">
      <c r="A105" s="1"/>
      <c r="B105" s="1"/>
      <c r="C105" s="1"/>
    </row>
    <row r="106" spans="1:4" ht="13.5" thickBot="1">
      <c r="A106" s="21" t="s">
        <v>33</v>
      </c>
      <c r="B106" s="21"/>
      <c r="C106" s="21"/>
      <c r="D106" s="21"/>
    </row>
    <row r="107" spans="1:4" ht="13.5" thickBot="1">
      <c r="A107" s="21"/>
      <c r="B107" s="21"/>
      <c r="C107" s="21"/>
      <c r="D107" s="21"/>
    </row>
    <row r="108" spans="1:4" ht="16.5" thickBot="1">
      <c r="A108" s="9" t="s">
        <v>25</v>
      </c>
      <c r="B108" s="22" t="s">
        <v>27</v>
      </c>
      <c r="C108" s="22"/>
      <c r="D108" s="10" t="s">
        <v>28</v>
      </c>
    </row>
    <row r="109" spans="1:4" ht="16.5" thickBot="1">
      <c r="A109" s="13">
        <v>1</v>
      </c>
      <c r="B109" s="23" t="s">
        <v>85</v>
      </c>
      <c r="C109" s="23"/>
      <c r="D109" s="14">
        <v>415318.74</v>
      </c>
    </row>
    <row r="110" spans="1:4" ht="16.5" thickBot="1">
      <c r="A110" s="13">
        <v>2</v>
      </c>
      <c r="B110" s="19" t="s">
        <v>86</v>
      </c>
      <c r="C110" s="20"/>
      <c r="D110" s="14">
        <v>847456.93</v>
      </c>
    </row>
    <row r="111" spans="1:4" ht="16.5" thickBot="1">
      <c r="A111" s="8"/>
      <c r="B111" s="25" t="s">
        <v>29</v>
      </c>
      <c r="C111" s="25"/>
      <c r="D111" s="16">
        <f>SUM(D109:D110)</f>
        <v>1262775.67</v>
      </c>
    </row>
    <row r="112" spans="1:4" ht="15.75">
      <c r="A112" s="5"/>
      <c r="B112" s="5"/>
      <c r="C112" s="5"/>
      <c r="D112" s="6"/>
    </row>
    <row r="113" spans="1:3" ht="16.5" thickBot="1">
      <c r="A113" s="1"/>
      <c r="B113" s="1"/>
      <c r="C113" s="1"/>
    </row>
    <row r="114" spans="1:4" ht="15.75">
      <c r="A114" s="29" t="s">
        <v>17</v>
      </c>
      <c r="B114" s="29"/>
      <c r="C114" s="29"/>
      <c r="D114" s="29"/>
    </row>
    <row r="115" spans="1:4" ht="15.75">
      <c r="A115" s="26" t="s">
        <v>16</v>
      </c>
      <c r="B115" s="26"/>
      <c r="C115" s="26"/>
      <c r="D115" s="26"/>
    </row>
    <row r="116" spans="1:4" ht="12.75">
      <c r="A116" s="27" t="s">
        <v>18</v>
      </c>
      <c r="B116" s="27"/>
      <c r="C116" s="27"/>
      <c r="D116" s="27"/>
    </row>
    <row r="117" spans="1:4" ht="15.75">
      <c r="A117" s="28" t="s">
        <v>26</v>
      </c>
      <c r="B117" s="28"/>
      <c r="C117" s="28"/>
      <c r="D117" s="28"/>
    </row>
  </sheetData>
  <mergeCells count="90">
    <mergeCell ref="A6:D6"/>
    <mergeCell ref="A14:D14"/>
    <mergeCell ref="A58:D58"/>
    <mergeCell ref="B15:B16"/>
    <mergeCell ref="A17:A18"/>
    <mergeCell ref="B17:B18"/>
    <mergeCell ref="A15:A16"/>
    <mergeCell ref="A26:C2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28:D29"/>
    <mergeCell ref="A43:D44"/>
    <mergeCell ref="B45:C45"/>
    <mergeCell ref="B30:C30"/>
    <mergeCell ref="B31:C31"/>
    <mergeCell ref="B40:C40"/>
    <mergeCell ref="B32:C32"/>
    <mergeCell ref="B33:C33"/>
    <mergeCell ref="B34:C34"/>
    <mergeCell ref="A117:D117"/>
    <mergeCell ref="B110:C110"/>
    <mergeCell ref="B111:C111"/>
    <mergeCell ref="B46:C46"/>
    <mergeCell ref="B57:C57"/>
    <mergeCell ref="A114:D114"/>
    <mergeCell ref="B83:C83"/>
    <mergeCell ref="A86:D87"/>
    <mergeCell ref="B88:C88"/>
    <mergeCell ref="B89:C89"/>
    <mergeCell ref="B75:C75"/>
    <mergeCell ref="B76:C76"/>
    <mergeCell ref="A115:D115"/>
    <mergeCell ref="A116:D116"/>
    <mergeCell ref="B102:C102"/>
    <mergeCell ref="B103:C103"/>
    <mergeCell ref="A106:D107"/>
    <mergeCell ref="B108:C108"/>
    <mergeCell ref="B109:C109"/>
    <mergeCell ref="A60:D61"/>
    <mergeCell ref="B62:C62"/>
    <mergeCell ref="B63:C63"/>
    <mergeCell ref="B65:C65"/>
    <mergeCell ref="B66:C66"/>
    <mergeCell ref="B67:C67"/>
    <mergeCell ref="B68:C68"/>
    <mergeCell ref="B47:C47"/>
    <mergeCell ref="B48:C48"/>
    <mergeCell ref="B39:C39"/>
    <mergeCell ref="B35:C35"/>
    <mergeCell ref="B36:C36"/>
    <mergeCell ref="B37:C37"/>
    <mergeCell ref="B38:C38"/>
    <mergeCell ref="B49:C49"/>
    <mergeCell ref="B50:C50"/>
    <mergeCell ref="B51:C51"/>
    <mergeCell ref="B52:C52"/>
    <mergeCell ref="B77:C77"/>
    <mergeCell ref="B78:C78"/>
    <mergeCell ref="B64:C64"/>
    <mergeCell ref="B53:C53"/>
    <mergeCell ref="B54:C54"/>
    <mergeCell ref="B55:C55"/>
    <mergeCell ref="B56:C56"/>
    <mergeCell ref="B69:C69"/>
    <mergeCell ref="B70:C70"/>
    <mergeCell ref="A73:D74"/>
    <mergeCell ref="B90:C90"/>
    <mergeCell ref="B91:C91"/>
    <mergeCell ref="B92:C92"/>
    <mergeCell ref="B79:C79"/>
    <mergeCell ref="B80:C80"/>
    <mergeCell ref="B81:C81"/>
    <mergeCell ref="B82:C82"/>
    <mergeCell ref="B94:C94"/>
    <mergeCell ref="B93:C93"/>
    <mergeCell ref="B95:C95"/>
    <mergeCell ref="B96:C96"/>
    <mergeCell ref="B101:C101"/>
    <mergeCell ref="B97:C97"/>
    <mergeCell ref="B98:C98"/>
    <mergeCell ref="B99:C99"/>
    <mergeCell ref="B100:C100"/>
  </mergeCells>
  <hyperlinks>
    <hyperlink ref="A116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2009-08-31T12:00:24Z</cp:lastPrinted>
  <dcterms:created xsi:type="dcterms:W3CDTF">2009-07-15T06:15:07Z</dcterms:created>
  <dcterms:modified xsi:type="dcterms:W3CDTF">2009-09-01T08:12:54Z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