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<sst xmlns="http://schemas.openxmlformats.org/spreadsheetml/2006/main" count="87" uniqueCount="67">
  <si>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</si>
  <si>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</si>
  <si>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</si>
  <si>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</si>
  <si>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</si>
  <si>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</si>
  <si>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</si>
  <si>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</si>
  <si>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</si>
  <si>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</si>
  <si>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</si>
  <si>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</si>
  <si>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</si>
  <si>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</si>
  <si>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</si>
  <si>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</si>
  <si>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</si>
  <si>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</si>
  <si>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</si>
  <si>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</si>
  <si>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</si>
  <si>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</si>
  <si>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</si>
  <si>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</si>
  <si>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</si>
  <si>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</si>
  <si>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</si>
  <si>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</si>
  <si>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</si>
  <si>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</si>
  <si>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OSTALI TROŠKOVI</t>
  </si>
  <si>
    <t xml:space="preserve">E N E R G E N T I </t>
  </si>
  <si>
    <t xml:space="preserve">I S H R A N A </t>
  </si>
  <si>
    <t xml:space="preserve">L E K </t>
  </si>
  <si>
    <t>Stanje sredstava na podračunu Bolnice " Sveti Sava "
 na dan 28.04.2010 god</t>
  </si>
  <si>
    <t>Izvršena plaćanja u skladu sa dospelim obavezama po 
elementima iz ugovora za 2010. godinu</t>
  </si>
  <si>
    <t>INSTITUT ZA TRANSFUZIJU</t>
  </si>
  <si>
    <t>UNIFARM</t>
  </si>
  <si>
    <t>PHOENIX PHARMA</t>
  </si>
  <si>
    <t>FARMA LOGIST</t>
  </si>
  <si>
    <t>PHARMA SWISS</t>
  </si>
  <si>
    <t>JUGOHEMIJA FARMACIJA</t>
  </si>
  <si>
    <t>JUGOHEMIJA AD</t>
  </si>
  <si>
    <t>FARMEKS PANČEVO</t>
  </si>
  <si>
    <t>TEHNOGAS</t>
  </si>
  <si>
    <t>PRIMAX</t>
  </si>
  <si>
    <t>FARMEKS</t>
  </si>
  <si>
    <t>VELEFARM</t>
  </si>
  <si>
    <t>MEGAFARM</t>
  </si>
  <si>
    <t>JUGOHEMIJA FARM.</t>
  </si>
  <si>
    <t>ECO TRADE</t>
  </si>
  <si>
    <t>SIMPLEX</t>
  </si>
  <si>
    <t>FLORA KOMERC</t>
  </si>
  <si>
    <t>INPHARM CO</t>
  </si>
  <si>
    <t>ALPHA IMAGING</t>
  </si>
  <si>
    <t>TEHNO FARM</t>
  </si>
  <si>
    <t>MAKLER</t>
  </si>
  <si>
    <t>BEOGRADSKO PEKARSKA</t>
  </si>
  <si>
    <t>MLEKO PROMET</t>
  </si>
  <si>
    <t>ŽIVINOPRODUKT</t>
  </si>
  <si>
    <t>FRIKOM</t>
  </si>
  <si>
    <t>PANIĆ TRADE</t>
  </si>
  <si>
    <t>PALANKA PROMET</t>
  </si>
  <si>
    <t>AGRO BAČKA</t>
  </si>
  <si>
    <t>NENSICO</t>
  </si>
  <si>
    <t>DELTATEKS</t>
  </si>
  <si>
    <t>NIS JUGOPETROL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</si>
</sst>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u val="single"/>
      <sz val="12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20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0" fillId="0" borderId="0" xfId="20" applyFont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 topLeftCell="A1">
      <selection activeCell="G87" sqref="G8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1" customWidth="1"/>
  </cols>
  <sheetData>
    <row r="1" spans="1:3" ht="15.75">
      <c r="A1" s="35" t="s">
        <v>0</v>
      </c>
      <c r="B1" s="35"/>
      <c r="C1" s="35"/>
    </row>
    <row r="2" spans="1:3" ht="15.75">
      <c r="A2" s="35" t="s">
        <v>1</v>
      </c>
      <c r="B2" s="35"/>
      <c r="C2" s="35"/>
    </row>
    <row r="3" spans="1:3" ht="15.75">
      <c r="A3" s="35" t="s">
        <v>2</v>
      </c>
      <c r="B3" s="35"/>
      <c r="C3" s="35"/>
    </row>
    <row r="4" spans="1:3" ht="15.75">
      <c r="A4" s="35" t="s">
        <v>3</v>
      </c>
      <c r="B4" s="35"/>
      <c r="C4" s="35"/>
    </row>
    <row r="5" spans="1:3" ht="16.5" thickBot="1">
      <c r="A5" s="1"/>
      <c r="B5" s="1"/>
      <c r="C5" s="1"/>
    </row>
    <row r="6" spans="1:4" ht="33.75" customHeight="1" thickBot="1" thickTop="1">
      <c r="A6" s="19" t="s">
        <v>34</v>
      </c>
      <c r="B6" s="20"/>
      <c r="C6" s="20"/>
      <c r="D6" s="21"/>
    </row>
    <row r="7" spans="1:4" ht="17.25" thickBot="1" thickTop="1">
      <c r="A7" s="4">
        <v>1</v>
      </c>
      <c r="B7" s="32" t="s">
        <v>19</v>
      </c>
      <c r="C7" s="33"/>
      <c r="D7" s="12">
        <v>8233884.8</v>
      </c>
    </row>
    <row r="8" spans="1:4" ht="17.25" thickBot="1" thickTop="1">
      <c r="A8" s="4">
        <v>2</v>
      </c>
      <c r="B8" s="32" t="s">
        <v>20</v>
      </c>
      <c r="C8" s="33"/>
      <c r="D8" s="12">
        <v>0</v>
      </c>
    </row>
    <row r="9" spans="1:4" ht="17.25" thickBot="1" thickTop="1">
      <c r="A9" s="4">
        <v>3</v>
      </c>
      <c r="B9" s="32" t="s">
        <v>21</v>
      </c>
      <c r="C9" s="33"/>
      <c r="D9" s="12">
        <v>0</v>
      </c>
    </row>
    <row r="10" spans="1:4" ht="33" customHeight="1" thickBot="1" thickTop="1">
      <c r="A10" s="4">
        <v>4</v>
      </c>
      <c r="B10" s="34" t="s">
        <v>22</v>
      </c>
      <c r="C10" s="33"/>
      <c r="D10" s="44">
        <v>19840</v>
      </c>
    </row>
    <row r="11" spans="1:4" ht="17.25" thickBot="1" thickTop="1">
      <c r="A11" s="4">
        <v>5</v>
      </c>
      <c r="B11" s="32" t="s">
        <v>23</v>
      </c>
      <c r="C11" s="33"/>
      <c r="D11" s="12">
        <v>6565926.93</v>
      </c>
    </row>
    <row r="12" spans="1:4" ht="17.25" thickBot="1" thickTop="1">
      <c r="A12" s="29" t="s">
        <v>18</v>
      </c>
      <c r="B12" s="30"/>
      <c r="C12" s="31"/>
      <c r="D12" s="14">
        <f>(D7+D8+D9+D10-D11)</f>
        <v>1687797.87</v>
      </c>
    </row>
    <row r="13" spans="1:4" ht="17.25" thickBot="1" thickTop="1">
      <c r="A13" s="6"/>
      <c r="B13" s="6"/>
      <c r="C13" s="6"/>
      <c r="D13" s="15"/>
    </row>
    <row r="14" spans="1:4" ht="35.25" customHeight="1" thickBot="1" thickTop="1">
      <c r="A14" s="19" t="s">
        <v>35</v>
      </c>
      <c r="B14" s="20"/>
      <c r="C14" s="20"/>
      <c r="D14" s="21"/>
    </row>
    <row r="15" spans="1:4" ht="18" thickBot="1" thickTop="1">
      <c r="A15" s="28">
        <v>1</v>
      </c>
      <c r="B15" s="23" t="s">
        <v>4</v>
      </c>
      <c r="C15" s="7" t="s">
        <v>13</v>
      </c>
      <c r="D15" s="12">
        <v>0</v>
      </c>
    </row>
    <row r="16" spans="1:4" ht="18" thickBot="1" thickTop="1">
      <c r="A16" s="28"/>
      <c r="B16" s="23"/>
      <c r="C16" s="7" t="s">
        <v>14</v>
      </c>
      <c r="D16" s="12">
        <v>0</v>
      </c>
    </row>
    <row r="17" spans="1:4" ht="18" thickBot="1" thickTop="1">
      <c r="A17" s="24">
        <v>2</v>
      </c>
      <c r="B17" s="26" t="s">
        <v>5</v>
      </c>
      <c r="C17" s="7" t="s">
        <v>13</v>
      </c>
      <c r="D17" s="44">
        <v>899675</v>
      </c>
    </row>
    <row r="18" spans="1:4" ht="18" thickBot="1" thickTop="1">
      <c r="A18" s="25"/>
      <c r="B18" s="27"/>
      <c r="C18" s="7" t="s">
        <v>14</v>
      </c>
      <c r="D18" s="12">
        <v>0</v>
      </c>
    </row>
    <row r="19" spans="1:4" ht="17.25" thickBot="1" thickTop="1">
      <c r="A19" s="4">
        <v>3</v>
      </c>
      <c r="B19" s="2" t="s">
        <v>6</v>
      </c>
      <c r="C19" s="3"/>
      <c r="D19" s="12">
        <v>648925.06</v>
      </c>
    </row>
    <row r="20" spans="1:4" ht="17.25" thickBot="1" thickTop="1">
      <c r="A20" s="4">
        <v>4</v>
      </c>
      <c r="B20" s="2" t="s">
        <v>7</v>
      </c>
      <c r="C20" s="3"/>
      <c r="D20" s="12">
        <v>0</v>
      </c>
    </row>
    <row r="21" spans="1:4" ht="17.25" thickBot="1" thickTop="1">
      <c r="A21" s="4">
        <v>5</v>
      </c>
      <c r="B21" s="2" t="s">
        <v>8</v>
      </c>
      <c r="C21" s="3"/>
      <c r="D21" s="12">
        <v>1086431.33</v>
      </c>
    </row>
    <row r="22" spans="1:4" ht="17.25" thickBot="1" thickTop="1">
      <c r="A22" s="4">
        <v>6</v>
      </c>
      <c r="B22" s="2" t="s">
        <v>9</v>
      </c>
      <c r="C22" s="3"/>
      <c r="D22" s="12"/>
    </row>
    <row r="23" spans="1:4" ht="17.25" thickBot="1" thickTop="1">
      <c r="A23" s="4">
        <v>7</v>
      </c>
      <c r="B23" s="2" t="s">
        <v>10</v>
      </c>
      <c r="C23" s="3"/>
      <c r="D23" s="12">
        <v>343176.14</v>
      </c>
    </row>
    <row r="24" spans="1:4" ht="17.25" thickBot="1" thickTop="1">
      <c r="A24" s="4">
        <v>8</v>
      </c>
      <c r="B24" s="2" t="s">
        <v>11</v>
      </c>
      <c r="C24" s="3"/>
      <c r="D24" s="12">
        <v>1452591.23</v>
      </c>
    </row>
    <row r="25" spans="1:4" ht="17.25" thickBot="1" thickTop="1">
      <c r="A25" s="4">
        <v>9</v>
      </c>
      <c r="B25" s="2" t="s">
        <v>12</v>
      </c>
      <c r="C25" s="3"/>
      <c r="D25" s="12">
        <v>2135128.17</v>
      </c>
    </row>
    <row r="26" spans="1:4" ht="17.25" thickBot="1" thickTop="1">
      <c r="A26" s="29" t="s">
        <v>18</v>
      </c>
      <c r="B26" s="30"/>
      <c r="C26" s="31"/>
      <c r="D26" s="14">
        <f>(D15+D16+D17+D18+D19+D20+D21+D22+D23+D24+D25)</f>
        <v>6565926.93</v>
      </c>
    </row>
    <row r="27" spans="1:4" ht="17.25" thickBot="1" thickTop="1">
      <c r="A27" s="6"/>
      <c r="B27" s="6"/>
      <c r="C27" s="6"/>
      <c r="D27" s="15"/>
    </row>
    <row r="28" spans="1:4" ht="15.75" customHeight="1" thickBot="1">
      <c r="A28" s="36" t="s">
        <v>33</v>
      </c>
      <c r="B28" s="36"/>
      <c r="C28" s="36"/>
      <c r="D28" s="36"/>
    </row>
    <row r="29" spans="1:4" ht="15.75" customHeight="1" thickBot="1">
      <c r="A29" s="36"/>
      <c r="B29" s="36"/>
      <c r="C29" s="36"/>
      <c r="D29" s="36"/>
    </row>
    <row r="30" spans="1:4" ht="16.5" thickBot="1">
      <c r="A30" s="9" t="s">
        <v>24</v>
      </c>
      <c r="B30" s="37" t="s">
        <v>26</v>
      </c>
      <c r="C30" s="37"/>
      <c r="D30" s="16" t="s">
        <v>27</v>
      </c>
    </row>
    <row r="31" spans="1:4" ht="16.5" thickBot="1">
      <c r="A31" s="10">
        <v>1</v>
      </c>
      <c r="B31" s="38" t="s">
        <v>36</v>
      </c>
      <c r="C31" s="38"/>
      <c r="D31" s="13">
        <v>106126.2</v>
      </c>
    </row>
    <row r="32" spans="1:4" ht="16.5" thickBot="1">
      <c r="A32" s="10">
        <v>2</v>
      </c>
      <c r="B32" s="17" t="s">
        <v>37</v>
      </c>
      <c r="C32" s="46"/>
      <c r="D32" s="13">
        <v>148295.44</v>
      </c>
    </row>
    <row r="33" spans="1:4" ht="16.5" thickBot="1">
      <c r="A33" s="10">
        <v>3</v>
      </c>
      <c r="B33" s="17" t="s">
        <v>38</v>
      </c>
      <c r="C33" s="46"/>
      <c r="D33" s="13">
        <v>170397.84</v>
      </c>
    </row>
    <row r="34" spans="1:4" ht="16.5" thickBot="1">
      <c r="A34" s="10">
        <v>4</v>
      </c>
      <c r="B34" s="17" t="s">
        <v>39</v>
      </c>
      <c r="C34" s="46"/>
      <c r="D34" s="13">
        <v>401596.71</v>
      </c>
    </row>
    <row r="35" spans="1:4" ht="16.5" thickBot="1">
      <c r="A35" s="10">
        <v>5</v>
      </c>
      <c r="B35" s="17" t="s">
        <v>40</v>
      </c>
      <c r="C35" s="46"/>
      <c r="D35" s="13">
        <v>124810.42</v>
      </c>
    </row>
    <row r="36" spans="1:4" ht="16.5" thickBot="1">
      <c r="A36" s="10">
        <v>6</v>
      </c>
      <c r="B36" s="17" t="s">
        <v>41</v>
      </c>
      <c r="C36" s="46"/>
      <c r="D36" s="13">
        <v>61340.33</v>
      </c>
    </row>
    <row r="37" spans="1:4" ht="16.5" thickBot="1">
      <c r="A37" s="10">
        <v>7</v>
      </c>
      <c r="B37" s="17" t="s">
        <v>42</v>
      </c>
      <c r="C37" s="46"/>
      <c r="D37" s="13">
        <v>85320</v>
      </c>
    </row>
    <row r="38" spans="1:4" ht="16.5" thickBot="1">
      <c r="A38" s="10">
        <v>8</v>
      </c>
      <c r="B38" s="17" t="s">
        <v>43</v>
      </c>
      <c r="C38" s="46"/>
      <c r="D38" s="13">
        <v>354704.29</v>
      </c>
    </row>
    <row r="39" spans="1:4" ht="16.5" thickBot="1">
      <c r="A39" s="8"/>
      <c r="B39" s="39" t="s">
        <v>28</v>
      </c>
      <c r="C39" s="39"/>
      <c r="D39" s="45">
        <f>SUM(D31:D38)</f>
        <v>1452591.23</v>
      </c>
    </row>
    <row r="40" spans="1:4" ht="15.75">
      <c r="A40" s="6"/>
      <c r="B40" s="6"/>
      <c r="C40" s="6"/>
      <c r="D40" s="15"/>
    </row>
    <row r="41" spans="1:4" ht="16.5" thickBot="1">
      <c r="A41" s="6"/>
      <c r="B41" s="6"/>
      <c r="C41" s="6"/>
      <c r="D41" s="15"/>
    </row>
    <row r="42" spans="1:4" ht="13.5" customHeight="1" thickBot="1">
      <c r="A42" s="36" t="s">
        <v>29</v>
      </c>
      <c r="B42" s="36"/>
      <c r="C42" s="36"/>
      <c r="D42" s="36"/>
    </row>
    <row r="43" spans="1:4" ht="13.5" customHeight="1" thickBot="1">
      <c r="A43" s="36"/>
      <c r="B43" s="36"/>
      <c r="C43" s="36"/>
      <c r="D43" s="36"/>
    </row>
    <row r="44" spans="1:4" ht="16.5" thickBot="1">
      <c r="A44" s="9" t="s">
        <v>24</v>
      </c>
      <c r="B44" s="37" t="s">
        <v>26</v>
      </c>
      <c r="C44" s="37"/>
      <c r="D44" s="16" t="s">
        <v>27</v>
      </c>
    </row>
    <row r="45" spans="1:4" ht="16.5" thickBot="1">
      <c r="A45" s="10">
        <v>1</v>
      </c>
      <c r="B45" s="38" t="s">
        <v>44</v>
      </c>
      <c r="C45" s="38"/>
      <c r="D45" s="13">
        <v>89924.38</v>
      </c>
    </row>
    <row r="46" spans="1:4" ht="16.5" thickBot="1">
      <c r="A46" s="10">
        <v>2</v>
      </c>
      <c r="B46" s="17" t="s">
        <v>45</v>
      </c>
      <c r="C46" s="46"/>
      <c r="D46" s="13">
        <v>93960</v>
      </c>
    </row>
    <row r="47" spans="1:4" ht="16.5" thickBot="1">
      <c r="A47" s="10">
        <v>3</v>
      </c>
      <c r="B47" s="17" t="s">
        <v>46</v>
      </c>
      <c r="C47" s="46"/>
      <c r="D47" s="13">
        <v>86607.48</v>
      </c>
    </row>
    <row r="48" spans="1:4" ht="16.5" thickBot="1">
      <c r="A48" s="10">
        <v>4</v>
      </c>
      <c r="B48" s="17" t="s">
        <v>47</v>
      </c>
      <c r="C48" s="46"/>
      <c r="D48" s="13">
        <v>60275.6</v>
      </c>
    </row>
    <row r="49" spans="1:4" ht="16.5" thickBot="1">
      <c r="A49" s="10">
        <v>5</v>
      </c>
      <c r="B49" s="17" t="s">
        <v>48</v>
      </c>
      <c r="C49" s="46"/>
      <c r="D49" s="13">
        <v>74418.48</v>
      </c>
    </row>
    <row r="50" spans="1:4" ht="16.5" thickBot="1">
      <c r="A50" s="10">
        <v>6</v>
      </c>
      <c r="B50" s="17" t="s">
        <v>49</v>
      </c>
      <c r="C50" s="46"/>
      <c r="D50" s="13">
        <v>26129.1</v>
      </c>
    </row>
    <row r="51" spans="1:4" ht="16.5" thickBot="1">
      <c r="A51" s="10">
        <v>7</v>
      </c>
      <c r="B51" s="17" t="s">
        <v>50</v>
      </c>
      <c r="C51" s="46"/>
      <c r="D51" s="13">
        <v>237367.17</v>
      </c>
    </row>
    <row r="52" spans="1:4" ht="16.5" thickBot="1">
      <c r="A52" s="10">
        <v>8</v>
      </c>
      <c r="B52" s="17" t="s">
        <v>51</v>
      </c>
      <c r="C52" s="46"/>
      <c r="D52" s="13">
        <v>347370</v>
      </c>
    </row>
    <row r="53" spans="1:4" ht="16.5" thickBot="1">
      <c r="A53" s="10">
        <v>9</v>
      </c>
      <c r="B53" s="17" t="s">
        <v>52</v>
      </c>
      <c r="C53" s="46"/>
      <c r="D53" s="13">
        <v>64343.04</v>
      </c>
    </row>
    <row r="54" spans="1:4" ht="16.5" thickBot="1">
      <c r="A54" s="10">
        <v>10</v>
      </c>
      <c r="B54" s="17" t="s">
        <v>53</v>
      </c>
      <c r="C54" s="46"/>
      <c r="D54" s="13">
        <v>676955.92</v>
      </c>
    </row>
    <row r="55" spans="1:4" ht="16.5" thickBot="1">
      <c r="A55" s="10">
        <v>11</v>
      </c>
      <c r="B55" s="17" t="s">
        <v>54</v>
      </c>
      <c r="C55" s="46"/>
      <c r="D55" s="13">
        <v>218300</v>
      </c>
    </row>
    <row r="56" spans="1:4" ht="16.5" thickBot="1">
      <c r="A56" s="10">
        <v>12</v>
      </c>
      <c r="B56" s="17" t="s">
        <v>55</v>
      </c>
      <c r="C56" s="46"/>
      <c r="D56" s="13">
        <v>25960</v>
      </c>
    </row>
    <row r="57" spans="1:4" ht="16.5" thickBot="1">
      <c r="A57" s="10">
        <v>13</v>
      </c>
      <c r="B57" s="17" t="s">
        <v>56</v>
      </c>
      <c r="C57" s="46"/>
      <c r="D57" s="13">
        <v>133514</v>
      </c>
    </row>
    <row r="58" spans="1:4" ht="16.5" thickBot="1">
      <c r="A58" s="8"/>
      <c r="B58" s="39" t="s">
        <v>28</v>
      </c>
      <c r="C58" s="39"/>
      <c r="D58" s="45">
        <v>2135128.17</v>
      </c>
    </row>
    <row r="59" spans="1:4" ht="15.75">
      <c r="A59" s="22" t="s">
        <v>25</v>
      </c>
      <c r="B59" s="22"/>
      <c r="C59" s="22"/>
      <c r="D59" s="22"/>
    </row>
    <row r="60" spans="1:4" ht="15.75" customHeight="1">
      <c r="A60" s="5"/>
      <c r="B60" s="5"/>
      <c r="C60" s="5"/>
      <c r="D60" s="18"/>
    </row>
    <row r="61" spans="1:4" ht="15.75" customHeight="1">
      <c r="A61" s="5"/>
      <c r="B61" s="5"/>
      <c r="C61" s="5"/>
      <c r="D61" s="18"/>
    </row>
    <row r="62" spans="1:3" ht="16.5" thickBot="1">
      <c r="A62" s="1"/>
      <c r="B62" s="1"/>
      <c r="C62" s="1"/>
    </row>
    <row r="63" spans="1:4" ht="13.5" thickBot="1">
      <c r="A63" s="36" t="s">
        <v>32</v>
      </c>
      <c r="B63" s="36"/>
      <c r="C63" s="36"/>
      <c r="D63" s="36"/>
    </row>
    <row r="64" spans="1:4" ht="13.5" thickBot="1">
      <c r="A64" s="36"/>
      <c r="B64" s="36"/>
      <c r="C64" s="36"/>
      <c r="D64" s="36"/>
    </row>
    <row r="65" spans="1:4" ht="16.5" thickBot="1">
      <c r="A65" s="9" t="s">
        <v>24</v>
      </c>
      <c r="B65" s="37" t="s">
        <v>26</v>
      </c>
      <c r="C65" s="37"/>
      <c r="D65" s="16" t="s">
        <v>27</v>
      </c>
    </row>
    <row r="66" spans="1:4" ht="16.5" thickBot="1">
      <c r="A66" s="10">
        <v>1</v>
      </c>
      <c r="B66" s="43" t="s">
        <v>57</v>
      </c>
      <c r="C66" s="43"/>
      <c r="D66" s="13">
        <v>13262.45</v>
      </c>
    </row>
    <row r="67" spans="1:4" ht="16.5" thickBot="1">
      <c r="A67" s="10">
        <v>2</v>
      </c>
      <c r="B67" s="17" t="s">
        <v>58</v>
      </c>
      <c r="C67" s="46"/>
      <c r="D67" s="13">
        <v>57596.16</v>
      </c>
    </row>
    <row r="68" spans="1:4" ht="16.5" thickBot="1">
      <c r="A68" s="10">
        <v>3</v>
      </c>
      <c r="B68" s="17" t="s">
        <v>59</v>
      </c>
      <c r="C68" s="46"/>
      <c r="D68" s="13">
        <v>37800</v>
      </c>
    </row>
    <row r="69" spans="1:4" ht="16.5" thickBot="1">
      <c r="A69" s="10">
        <v>4</v>
      </c>
      <c r="B69" s="17" t="s">
        <v>60</v>
      </c>
      <c r="C69" s="46"/>
      <c r="D69" s="13">
        <v>12282.19</v>
      </c>
    </row>
    <row r="70" spans="1:4" ht="16.5" thickBot="1">
      <c r="A70" s="10">
        <v>5</v>
      </c>
      <c r="B70" s="17" t="s">
        <v>61</v>
      </c>
      <c r="C70" s="46"/>
      <c r="D70" s="13">
        <v>6990.62</v>
      </c>
    </row>
    <row r="71" spans="1:4" ht="16.5" thickBot="1">
      <c r="A71" s="10">
        <v>6</v>
      </c>
      <c r="B71" s="17" t="s">
        <v>62</v>
      </c>
      <c r="C71" s="46"/>
      <c r="D71" s="13">
        <v>61597.13</v>
      </c>
    </row>
    <row r="72" spans="1:4" ht="16.5" thickBot="1">
      <c r="A72" s="10">
        <v>7</v>
      </c>
      <c r="B72" s="17" t="s">
        <v>63</v>
      </c>
      <c r="C72" s="46"/>
      <c r="D72" s="13">
        <v>117247.59</v>
      </c>
    </row>
    <row r="73" spans="1:4" ht="16.5" thickBot="1">
      <c r="A73" s="10">
        <v>8</v>
      </c>
      <c r="B73" s="17" t="s">
        <v>64</v>
      </c>
      <c r="C73" s="46"/>
      <c r="D73" s="13">
        <v>36400</v>
      </c>
    </row>
    <row r="74" spans="1:4" ht="16.5" thickBot="1">
      <c r="A74" s="8"/>
      <c r="B74" s="39" t="s">
        <v>28</v>
      </c>
      <c r="C74" s="39"/>
      <c r="D74" s="45">
        <f>SUM(D66:D73)</f>
        <v>343176.14</v>
      </c>
    </row>
    <row r="75" spans="1:4" ht="15.75">
      <c r="A75" s="6"/>
      <c r="B75" s="6"/>
      <c r="C75" s="6"/>
      <c r="D75" s="15"/>
    </row>
    <row r="76" spans="1:3" ht="16.5" thickBot="1">
      <c r="A76" s="1"/>
      <c r="B76" s="1"/>
      <c r="C76" s="1"/>
    </row>
    <row r="77" spans="1:4" ht="13.5" customHeight="1">
      <c r="A77" s="51" t="s">
        <v>30</v>
      </c>
      <c r="B77" s="52"/>
      <c r="C77" s="52"/>
      <c r="D77" s="53"/>
    </row>
    <row r="78" spans="1:4" ht="13.5" customHeight="1" thickBot="1">
      <c r="A78" s="54"/>
      <c r="B78" s="55"/>
      <c r="C78" s="55"/>
      <c r="D78" s="56"/>
    </row>
    <row r="79" spans="1:4" ht="16.5" thickBot="1">
      <c r="A79" s="9" t="s">
        <v>24</v>
      </c>
      <c r="B79" s="49" t="s">
        <v>26</v>
      </c>
      <c r="C79" s="50"/>
      <c r="D79" s="16" t="s">
        <v>27</v>
      </c>
    </row>
    <row r="80" spans="1:4" ht="16.5" thickBot="1">
      <c r="A80" s="10">
        <v>1</v>
      </c>
      <c r="B80" s="17" t="s">
        <v>65</v>
      </c>
      <c r="C80" s="46"/>
      <c r="D80" s="13">
        <v>18020</v>
      </c>
    </row>
    <row r="81" spans="1:4" ht="16.5" thickBot="1">
      <c r="A81" s="8"/>
      <c r="B81" s="47" t="s">
        <v>28</v>
      </c>
      <c r="C81" s="48"/>
      <c r="D81" s="45">
        <f>SUM(D80:D80)</f>
        <v>18020</v>
      </c>
    </row>
    <row r="82" spans="1:4" ht="15.75">
      <c r="A82" s="6"/>
      <c r="B82" s="6"/>
      <c r="C82" s="6"/>
      <c r="D82" s="15"/>
    </row>
    <row r="83" spans="1:3" ht="16.5" thickBot="1">
      <c r="A83" s="1"/>
      <c r="B83" s="1"/>
      <c r="C83" s="1"/>
    </row>
    <row r="84" spans="1:4" ht="13.5" customHeight="1" thickBot="1">
      <c r="A84" s="36" t="s">
        <v>31</v>
      </c>
      <c r="B84" s="36"/>
      <c r="C84" s="36"/>
      <c r="D84" s="36"/>
    </row>
    <row r="85" spans="1:4" ht="13.5" customHeight="1" thickBot="1">
      <c r="A85" s="36"/>
      <c r="B85" s="36"/>
      <c r="C85" s="36"/>
      <c r="D85" s="36"/>
    </row>
    <row r="86" spans="1:4" ht="16.5" thickBot="1">
      <c r="A86" s="9" t="s">
        <v>24</v>
      </c>
      <c r="B86" s="37" t="s">
        <v>26</v>
      </c>
      <c r="C86" s="37"/>
      <c r="D86" s="16" t="s">
        <v>27</v>
      </c>
    </row>
    <row r="87" spans="1:4" ht="16.5" thickBot="1">
      <c r="A87" s="10">
        <v>1</v>
      </c>
      <c r="B87" s="38" t="s">
        <v>66</v>
      </c>
      <c r="C87" s="38"/>
      <c r="D87" s="13">
        <v>648925.06</v>
      </c>
    </row>
    <row r="88" spans="1:4" ht="16.5" thickBot="1">
      <c r="A88" s="8"/>
      <c r="B88" s="47" t="s">
        <v>28</v>
      </c>
      <c r="C88" s="48"/>
      <c r="D88" s="45">
        <f>SUM(D87:D87)</f>
        <v>648925.06</v>
      </c>
    </row>
    <row r="89" spans="1:4" ht="15.75">
      <c r="A89" s="6"/>
      <c r="B89" s="6"/>
      <c r="C89" s="6"/>
      <c r="D89" s="15"/>
    </row>
    <row r="90" spans="1:3" ht="16.5" thickBot="1">
      <c r="A90" s="1"/>
      <c r="B90" s="1"/>
      <c r="C90" s="1"/>
    </row>
    <row r="91" spans="1:4" ht="15.75">
      <c r="A91" s="22" t="s">
        <v>16</v>
      </c>
      <c r="B91" s="22"/>
      <c r="C91" s="22"/>
      <c r="D91" s="22"/>
    </row>
    <row r="92" spans="1:4" ht="15.75">
      <c r="A92" s="40" t="s">
        <v>15</v>
      </c>
      <c r="B92" s="40"/>
      <c r="C92" s="40"/>
      <c r="D92" s="40"/>
    </row>
    <row r="93" spans="1:4" ht="12.75">
      <c r="A93" s="41" t="s">
        <v>17</v>
      </c>
      <c r="B93" s="41"/>
      <c r="C93" s="41"/>
      <c r="D93" s="41"/>
    </row>
    <row r="94" spans="1:4" ht="15.75">
      <c r="A94" s="42" t="s">
        <v>25</v>
      </c>
      <c r="B94" s="42"/>
      <c r="C94" s="42"/>
      <c r="D94" s="42"/>
    </row>
  </sheetData>
  <mergeCells count="68">
    <mergeCell ref="B73:C73"/>
    <mergeCell ref="A91:D91"/>
    <mergeCell ref="B56:C56"/>
    <mergeCell ref="B55:C55"/>
    <mergeCell ref="B57:C57"/>
    <mergeCell ref="B51:C51"/>
    <mergeCell ref="B52:C52"/>
    <mergeCell ref="B53:C53"/>
    <mergeCell ref="B54:C54"/>
    <mergeCell ref="B47:C47"/>
    <mergeCell ref="B48:C48"/>
    <mergeCell ref="B49:C49"/>
    <mergeCell ref="B50:C50"/>
    <mergeCell ref="B46:C46"/>
    <mergeCell ref="B35:C35"/>
    <mergeCell ref="B36:C36"/>
    <mergeCell ref="B37:C37"/>
    <mergeCell ref="B38:C38"/>
    <mergeCell ref="A84:D85"/>
    <mergeCell ref="B86:C86"/>
    <mergeCell ref="B87:C87"/>
    <mergeCell ref="A63:D64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A92:D92"/>
    <mergeCell ref="A93:D93"/>
    <mergeCell ref="A94:D94"/>
    <mergeCell ref="B88:C88"/>
    <mergeCell ref="B45:C45"/>
    <mergeCell ref="B58:C58"/>
    <mergeCell ref="B81:C81"/>
    <mergeCell ref="A77:D78"/>
    <mergeCell ref="B79:C79"/>
    <mergeCell ref="B80:C80"/>
    <mergeCell ref="A28:D29"/>
    <mergeCell ref="A42:D43"/>
    <mergeCell ref="B44:C44"/>
    <mergeCell ref="B30:C30"/>
    <mergeCell ref="B31:C31"/>
    <mergeCell ref="B39:C39"/>
    <mergeCell ref="B32:C32"/>
    <mergeCell ref="B33:C33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A59:D59"/>
    <mergeCell ref="B15:B16"/>
    <mergeCell ref="A17:A18"/>
    <mergeCell ref="B17:B18"/>
    <mergeCell ref="A15:A16"/>
    <mergeCell ref="A26:C26"/>
    <mergeCell ref="B7:C7"/>
    <mergeCell ref="B8:C8"/>
  </mergeCells>
  <hyperlinks>
    <hyperlink ref="A9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2010-04-29T11:32:21Z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