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<sst xmlns="http://schemas.openxmlformats.org/spreadsheetml/2006/main" count="80" uniqueCount="67">
  <si>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</si>
  <si>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</si>
  <si>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</si>
  <si>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</si>
  <si>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</si>
  <si>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</si>
  <si>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</si>
  <si>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</si>
  <si>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</si>
  <si>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</si>
  <si>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</si>
  <si>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</si>
  <si>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</si>
  <si>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</si>
  <si>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</si>
  <si>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</si>
  <si>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</si>
  <si>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</si>
  <si>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</si>
  <si>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</si>
  <si>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</si>
  <si>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</si>
  <si>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</si>
  <si>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</si>
  <si>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</si>
  <si>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</si>
  <si>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</si>
  <si>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</si>
  <si>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</si>
  <si>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</si>
  <si>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</si>
  <si>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MATERIJALI</t>
  </si>
  <si>
    <t>OSTALI TROŠKOVI</t>
  </si>
  <si>
    <t>Stanje sredstava na podračunu Bolnice " Sveti Sava "
 na dan 25.12.2009 god</t>
  </si>
  <si>
    <t>TEHNOGAS</t>
  </si>
  <si>
    <t>PRIMAX</t>
  </si>
  <si>
    <t>UNI CHEM</t>
  </si>
  <si>
    <t>FARMA LOGIST</t>
  </si>
  <si>
    <t>VELEFARM</t>
  </si>
  <si>
    <t>MEGAFARM</t>
  </si>
  <si>
    <t>JUGOHEMIJA</t>
  </si>
  <si>
    <t>ECO TRADE</t>
  </si>
  <si>
    <t>SIMPLEX</t>
  </si>
  <si>
    <t>DEKSON</t>
  </si>
  <si>
    <t>ALPHA IMAGING</t>
  </si>
  <si>
    <t>MAKLER</t>
  </si>
  <si>
    <t>KOMPAS KOMERC</t>
  </si>
  <si>
    <t>B 2 M</t>
  </si>
  <si>
    <t>SOG LINE</t>
  </si>
  <si>
    <t>BLU LINE</t>
  </si>
  <si>
    <t>ELEKTRODISTRIBUCIJA</t>
  </si>
  <si>
    <t>BEOGRADSKI VODOVOD</t>
  </si>
  <si>
    <t>TRANSFUZIJA</t>
  </si>
  <si>
    <t>MAX TIM</t>
  </si>
  <si>
    <t>KBR-SERVIS LIFTOVA</t>
  </si>
  <si>
    <t>INFOSTAN</t>
  </si>
  <si>
    <t>BUDUĆNOST HLAĐENJE</t>
  </si>
  <si>
    <t>TAK TEH.ZAŠTITA</t>
  </si>
  <si>
    <t>LA FANTANA</t>
  </si>
  <si>
    <t>AUTOPREVOZNIK Ž.K.</t>
  </si>
  <si>
    <t>STONOTENISKI KLUB</t>
  </si>
  <si>
    <t>BEOIMPEX</t>
  </si>
  <si>
    <t>SBB KABLOVSKA</t>
  </si>
  <si>
    <t>BCS PROFESIONAL</t>
  </si>
  <si>
    <t>SUPERLAB</t>
  </si>
  <si>
    <t>BIRO MATIK</t>
  </si>
  <si>
    <t>PREDUZEĆE ZA USLUGE OD POŽARA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</si>
</sst>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9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9" fillId="2" borderId="2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B76" sqref="B76:C7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</v>
      </c>
      <c r="B2" s="24"/>
      <c r="C2" s="24"/>
    </row>
    <row r="3" spans="1:3" ht="15.75">
      <c r="A3" s="24" t="s">
        <v>2</v>
      </c>
      <c r="B3" s="24"/>
      <c r="C3" s="24"/>
    </row>
    <row r="4" spans="1:3" ht="15.75">
      <c r="A4" s="24" t="s">
        <v>3</v>
      </c>
      <c r="B4" s="24"/>
      <c r="C4" s="24"/>
    </row>
    <row r="5" spans="1:3" ht="16.5" thickBot="1">
      <c r="A5" s="1"/>
      <c r="B5" s="1"/>
      <c r="C5" s="1"/>
    </row>
    <row r="6" spans="1:4" ht="33.75" customHeight="1" thickBot="1" thickTop="1">
      <c r="A6" s="31" t="s">
        <v>33</v>
      </c>
      <c r="B6" s="32"/>
      <c r="C6" s="32"/>
      <c r="D6" s="33"/>
    </row>
    <row r="7" spans="1:4" ht="17.25" thickBot="1" thickTop="1">
      <c r="A7" s="4">
        <v>1</v>
      </c>
      <c r="B7" s="25" t="s">
        <v>20</v>
      </c>
      <c r="C7" s="26"/>
      <c r="D7" s="12">
        <v>5625078.27</v>
      </c>
    </row>
    <row r="8" spans="1:4" ht="17.25" thickBot="1" thickTop="1">
      <c r="A8" s="4">
        <v>2</v>
      </c>
      <c r="B8" s="25" t="s">
        <v>21</v>
      </c>
      <c r="C8" s="26"/>
      <c r="D8" s="12">
        <v>0</v>
      </c>
    </row>
    <row r="9" spans="1:4" ht="17.25" thickBot="1" thickTop="1">
      <c r="A9" s="4">
        <v>3</v>
      </c>
      <c r="B9" s="25" t="s">
        <v>22</v>
      </c>
      <c r="C9" s="26"/>
      <c r="D9" s="12">
        <v>0</v>
      </c>
    </row>
    <row r="10" spans="1:4" ht="33" customHeight="1" thickBot="1" thickTop="1">
      <c r="A10" s="4">
        <v>4</v>
      </c>
      <c r="B10" s="27" t="s">
        <v>23</v>
      </c>
      <c r="C10" s="26"/>
      <c r="D10" s="41">
        <v>70</v>
      </c>
    </row>
    <row r="11" spans="1:4" ht="17.25" thickBot="1" thickTop="1">
      <c r="A11" s="4">
        <v>5</v>
      </c>
      <c r="B11" s="25" t="s">
        <v>24</v>
      </c>
      <c r="C11" s="26"/>
      <c r="D11" s="12">
        <v>3874200.87</v>
      </c>
    </row>
    <row r="12" spans="1:4" ht="17.25" thickBot="1" thickTop="1">
      <c r="A12" s="28" t="s">
        <v>19</v>
      </c>
      <c r="B12" s="29"/>
      <c r="C12" s="30"/>
      <c r="D12" s="40">
        <f>(D7+D8+D9+D10-D11)</f>
        <v>1750947.3999999994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1" t="s">
        <v>4</v>
      </c>
      <c r="B14" s="32"/>
      <c r="C14" s="32"/>
      <c r="D14" s="33"/>
    </row>
    <row r="15" spans="1:4" ht="18" thickBot="1" thickTop="1">
      <c r="A15" s="39">
        <v>1</v>
      </c>
      <c r="B15" s="34" t="s">
        <v>5</v>
      </c>
      <c r="C15" s="7" t="s">
        <v>14</v>
      </c>
      <c r="D15" s="12">
        <v>0</v>
      </c>
    </row>
    <row r="16" spans="1:4" ht="18" thickBot="1" thickTop="1">
      <c r="A16" s="39"/>
      <c r="B16" s="34"/>
      <c r="C16" s="7" t="s">
        <v>15</v>
      </c>
      <c r="D16" s="12">
        <v>0</v>
      </c>
    </row>
    <row r="17" spans="1:4" ht="18" thickBot="1" thickTop="1">
      <c r="A17" s="35">
        <v>2</v>
      </c>
      <c r="B17" s="37" t="s">
        <v>6</v>
      </c>
      <c r="C17" s="7" t="s">
        <v>14</v>
      </c>
      <c r="D17" s="12">
        <v>0</v>
      </c>
    </row>
    <row r="18" spans="1:4" ht="18" thickBot="1" thickTop="1">
      <c r="A18" s="36"/>
      <c r="B18" s="38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987062.47</v>
      </c>
    </row>
    <row r="21" spans="1:4" ht="17.25" thickBot="1" thickTop="1">
      <c r="A21" s="4">
        <v>5</v>
      </c>
      <c r="B21" s="2" t="s">
        <v>9</v>
      </c>
      <c r="C21" s="3"/>
      <c r="D21" s="12">
        <v>645375.14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2241763.26</v>
      </c>
    </row>
    <row r="26" spans="1:4" ht="17.25" thickBot="1" thickTop="1">
      <c r="A26" s="28" t="s">
        <v>19</v>
      </c>
      <c r="B26" s="29"/>
      <c r="C26" s="30"/>
      <c r="D26" s="11">
        <f>(D15+D16+D17+D18+D19+D20+D21+D22+D23+D24+D25)</f>
        <v>3874200.8699999996</v>
      </c>
    </row>
    <row r="27" spans="1:4" ht="16.5" thickTop="1">
      <c r="A27" s="5"/>
      <c r="B27" s="5"/>
      <c r="C27" s="5"/>
      <c r="D27" s="6"/>
    </row>
    <row r="28" spans="1:4" ht="16.5" thickBot="1">
      <c r="A28" s="5"/>
      <c r="B28" s="5"/>
      <c r="C28" s="5"/>
      <c r="D28" s="6"/>
    </row>
    <row r="29" spans="1:4" ht="13.5" customHeight="1" thickBot="1">
      <c r="A29" s="17" t="s">
        <v>30</v>
      </c>
      <c r="B29" s="17"/>
      <c r="C29" s="17"/>
      <c r="D29" s="17"/>
    </row>
    <row r="30" spans="1:4" ht="13.5" customHeight="1" thickBot="1">
      <c r="A30" s="17"/>
      <c r="B30" s="17"/>
      <c r="C30" s="17"/>
      <c r="D30" s="17"/>
    </row>
    <row r="31" spans="1:4" ht="16.5" thickBot="1">
      <c r="A31" s="9" t="s">
        <v>25</v>
      </c>
      <c r="B31" s="18" t="s">
        <v>27</v>
      </c>
      <c r="C31" s="18"/>
      <c r="D31" s="10" t="s">
        <v>28</v>
      </c>
    </row>
    <row r="32" spans="1:4" ht="16.5" thickBot="1">
      <c r="A32" s="13">
        <v>1</v>
      </c>
      <c r="B32" s="19" t="s">
        <v>34</v>
      </c>
      <c r="C32" s="19"/>
      <c r="D32" s="14">
        <v>38102.4</v>
      </c>
    </row>
    <row r="33" spans="1:4" ht="16.5" thickBot="1">
      <c r="A33" s="13">
        <v>2</v>
      </c>
      <c r="B33" s="15" t="s">
        <v>35</v>
      </c>
      <c r="C33" s="43"/>
      <c r="D33" s="14">
        <v>61560</v>
      </c>
    </row>
    <row r="34" spans="1:4" ht="16.5" thickBot="1">
      <c r="A34" s="13">
        <v>3</v>
      </c>
      <c r="B34" s="15" t="s">
        <v>36</v>
      </c>
      <c r="C34" s="43"/>
      <c r="D34" s="14">
        <v>85409.11</v>
      </c>
    </row>
    <row r="35" spans="1:4" ht="16.5" thickBot="1">
      <c r="A35" s="13">
        <v>4</v>
      </c>
      <c r="B35" s="15" t="s">
        <v>37</v>
      </c>
      <c r="C35" s="43"/>
      <c r="D35" s="14">
        <v>21381.6</v>
      </c>
    </row>
    <row r="36" spans="1:4" ht="16.5" thickBot="1">
      <c r="A36" s="13">
        <v>5</v>
      </c>
      <c r="B36" s="15" t="s">
        <v>38</v>
      </c>
      <c r="C36" s="43"/>
      <c r="D36" s="14">
        <v>210083.68</v>
      </c>
    </row>
    <row r="37" spans="1:4" ht="16.5" thickBot="1">
      <c r="A37" s="13">
        <v>6</v>
      </c>
      <c r="B37" s="15" t="s">
        <v>39</v>
      </c>
      <c r="C37" s="43"/>
      <c r="D37" s="14">
        <v>102184.2</v>
      </c>
    </row>
    <row r="38" spans="1:4" ht="16.5" thickBot="1">
      <c r="A38" s="13">
        <v>7</v>
      </c>
      <c r="B38" s="15" t="s">
        <v>40</v>
      </c>
      <c r="C38" s="43"/>
      <c r="D38" s="14">
        <v>54378.65</v>
      </c>
    </row>
    <row r="39" spans="1:4" ht="16.5" thickBot="1">
      <c r="A39" s="13">
        <v>8</v>
      </c>
      <c r="B39" s="15" t="s">
        <v>41</v>
      </c>
      <c r="C39" s="43"/>
      <c r="D39" s="14">
        <v>521868.62</v>
      </c>
    </row>
    <row r="40" spans="1:4" ht="16.5" thickBot="1">
      <c r="A40" s="13">
        <v>9</v>
      </c>
      <c r="B40" s="15" t="s">
        <v>42</v>
      </c>
      <c r="C40" s="43"/>
      <c r="D40" s="14">
        <v>542520</v>
      </c>
    </row>
    <row r="41" spans="1:4" ht="16.5" thickBot="1">
      <c r="A41" s="13">
        <v>10</v>
      </c>
      <c r="B41" s="15" t="s">
        <v>44</v>
      </c>
      <c r="C41" s="43"/>
      <c r="D41" s="14">
        <v>218300</v>
      </c>
    </row>
    <row r="42" spans="1:4" ht="16.5" thickBot="1">
      <c r="A42" s="13">
        <v>11</v>
      </c>
      <c r="B42" s="15" t="s">
        <v>43</v>
      </c>
      <c r="C42" s="43"/>
      <c r="D42" s="14">
        <v>160096</v>
      </c>
    </row>
    <row r="43" spans="1:4" ht="16.5" thickBot="1">
      <c r="A43" s="13">
        <v>12</v>
      </c>
      <c r="B43" s="15" t="s">
        <v>45</v>
      </c>
      <c r="C43" s="43"/>
      <c r="D43" s="14">
        <v>225879</v>
      </c>
    </row>
    <row r="44" spans="1:4" ht="16.5" thickBot="1">
      <c r="A44" s="8"/>
      <c r="B44" s="16" t="s">
        <v>29</v>
      </c>
      <c r="C44" s="16"/>
      <c r="D44" s="42">
        <f>SUM(D32:D43)</f>
        <v>2241763.26</v>
      </c>
    </row>
    <row r="45" spans="1:4" ht="15.75">
      <c r="A45" s="23" t="s">
        <v>26</v>
      </c>
      <c r="B45" s="23"/>
      <c r="C45" s="23"/>
      <c r="D45" s="23"/>
    </row>
    <row r="46" spans="1:3" ht="16.5" thickBot="1">
      <c r="A46" s="1"/>
      <c r="B46" s="1"/>
      <c r="C46" s="1"/>
    </row>
    <row r="47" spans="1:4" ht="13.5" thickBot="1">
      <c r="A47" s="17" t="s">
        <v>31</v>
      </c>
      <c r="B47" s="17"/>
      <c r="C47" s="17"/>
      <c r="D47" s="17"/>
    </row>
    <row r="48" spans="1:4" ht="13.5" thickBot="1">
      <c r="A48" s="17"/>
      <c r="B48" s="17"/>
      <c r="C48" s="17"/>
      <c r="D48" s="17"/>
    </row>
    <row r="49" spans="1:4" ht="16.5" thickBot="1">
      <c r="A49" s="9" t="s">
        <v>25</v>
      </c>
      <c r="B49" s="18" t="s">
        <v>27</v>
      </c>
      <c r="C49" s="18"/>
      <c r="D49" s="10" t="s">
        <v>28</v>
      </c>
    </row>
    <row r="50" spans="1:4" ht="16.5" thickBot="1">
      <c r="A50" s="13">
        <v>1</v>
      </c>
      <c r="B50" s="19" t="s">
        <v>46</v>
      </c>
      <c r="C50" s="19"/>
      <c r="D50" s="14">
        <v>167037.01</v>
      </c>
    </row>
    <row r="51" spans="1:4" ht="16.5" thickBot="1">
      <c r="A51" s="13">
        <v>2</v>
      </c>
      <c r="B51" s="15" t="s">
        <v>47</v>
      </c>
      <c r="C51" s="43"/>
      <c r="D51" s="14">
        <v>141493.8</v>
      </c>
    </row>
    <row r="52" spans="1:4" ht="16.5" thickBot="1">
      <c r="A52" s="13">
        <v>3</v>
      </c>
      <c r="B52" s="15" t="s">
        <v>48</v>
      </c>
      <c r="C52" s="43"/>
      <c r="D52" s="14">
        <v>584469.1</v>
      </c>
    </row>
    <row r="53" spans="1:4" ht="16.5" thickBot="1">
      <c r="A53" s="13">
        <v>4</v>
      </c>
      <c r="B53" s="15" t="s">
        <v>49</v>
      </c>
      <c r="C53" s="43"/>
      <c r="D53" s="14">
        <v>94062.56</v>
      </c>
    </row>
    <row r="54" spans="1:4" ht="16.5" thickBot="1">
      <c r="A54" s="8"/>
      <c r="B54" s="16" t="s">
        <v>29</v>
      </c>
      <c r="C54" s="16"/>
      <c r="D54" s="42">
        <f>SUM(D50:D53)</f>
        <v>987062.47</v>
      </c>
    </row>
    <row r="55" spans="1:4" ht="15.75">
      <c r="A55" s="5"/>
      <c r="B55" s="5"/>
      <c r="C55" s="5"/>
      <c r="D55" s="6"/>
    </row>
    <row r="56" spans="1:3" ht="16.5" thickBot="1">
      <c r="A56" s="1"/>
      <c r="B56" s="1"/>
      <c r="C56" s="1"/>
    </row>
    <row r="57" spans="1:4" ht="13.5" thickBot="1">
      <c r="A57" s="17" t="s">
        <v>32</v>
      </c>
      <c r="B57" s="17"/>
      <c r="C57" s="17"/>
      <c r="D57" s="17"/>
    </row>
    <row r="58" spans="1:4" ht="13.5" thickBot="1">
      <c r="A58" s="17"/>
      <c r="B58" s="17"/>
      <c r="C58" s="17"/>
      <c r="D58" s="17"/>
    </row>
    <row r="59" spans="1:4" ht="16.5" thickBot="1">
      <c r="A59" s="9" t="s">
        <v>25</v>
      </c>
      <c r="B59" s="18" t="s">
        <v>27</v>
      </c>
      <c r="C59" s="18"/>
      <c r="D59" s="10" t="s">
        <v>28</v>
      </c>
    </row>
    <row r="60" spans="1:4" ht="16.5" thickBot="1">
      <c r="A60" s="13">
        <v>1</v>
      </c>
      <c r="B60" s="19" t="s">
        <v>50</v>
      </c>
      <c r="C60" s="19"/>
      <c r="D60" s="14">
        <v>40</v>
      </c>
    </row>
    <row r="61" spans="1:4" ht="16.5" thickBot="1">
      <c r="A61" s="13">
        <v>2</v>
      </c>
      <c r="B61" s="15" t="s">
        <v>51</v>
      </c>
      <c r="C61" s="43"/>
      <c r="D61" s="14">
        <v>12673.47</v>
      </c>
    </row>
    <row r="62" spans="1:4" ht="16.5" thickBot="1">
      <c r="A62" s="13">
        <v>3</v>
      </c>
      <c r="B62" s="15" t="s">
        <v>52</v>
      </c>
      <c r="C62" s="43"/>
      <c r="D62" s="14">
        <v>2916.07</v>
      </c>
    </row>
    <row r="63" spans="1:4" ht="16.5" thickBot="1">
      <c r="A63" s="13">
        <v>4</v>
      </c>
      <c r="B63" s="15" t="s">
        <v>53</v>
      </c>
      <c r="C63" s="43"/>
      <c r="D63" s="14">
        <v>24780</v>
      </c>
    </row>
    <row r="64" spans="1:4" ht="16.5" thickBot="1">
      <c r="A64" s="13">
        <v>5</v>
      </c>
      <c r="B64" s="15" t="s">
        <v>54</v>
      </c>
      <c r="C64" s="43"/>
      <c r="D64" s="14">
        <v>12000</v>
      </c>
    </row>
    <row r="65" spans="1:5" ht="16.5" thickBot="1">
      <c r="A65" s="13">
        <v>6</v>
      </c>
      <c r="B65" s="15" t="s">
        <v>55</v>
      </c>
      <c r="C65" s="43"/>
      <c r="D65" s="14">
        <v>5722.47</v>
      </c>
      <c r="E65" t="s">
        <v>26</v>
      </c>
    </row>
    <row r="66" spans="1:4" ht="16.5" thickBot="1">
      <c r="A66" s="13">
        <v>7</v>
      </c>
      <c r="B66" s="15" t="s">
        <v>56</v>
      </c>
      <c r="C66" s="43"/>
      <c r="D66" s="14">
        <v>276764.75</v>
      </c>
    </row>
    <row r="67" spans="1:4" ht="16.5" thickBot="1">
      <c r="A67" s="13">
        <v>8</v>
      </c>
      <c r="B67" s="15" t="s">
        <v>57</v>
      </c>
      <c r="C67" s="43"/>
      <c r="D67" s="14">
        <v>60805.4</v>
      </c>
    </row>
    <row r="68" spans="1:4" ht="16.5" thickBot="1">
      <c r="A68" s="13">
        <v>9</v>
      </c>
      <c r="B68" s="15" t="s">
        <v>58</v>
      </c>
      <c r="C68" s="43"/>
      <c r="D68" s="14">
        <v>20252.98</v>
      </c>
    </row>
    <row r="69" spans="1:4" ht="16.5" thickBot="1">
      <c r="A69" s="13">
        <v>10</v>
      </c>
      <c r="B69" s="15" t="s">
        <v>59</v>
      </c>
      <c r="C69" s="43"/>
      <c r="D69" s="14">
        <v>12000</v>
      </c>
    </row>
    <row r="70" spans="1:4" ht="16.5" thickBot="1">
      <c r="A70" s="13">
        <v>11</v>
      </c>
      <c r="B70" s="15" t="s">
        <v>60</v>
      </c>
      <c r="C70" s="43"/>
      <c r="D70" s="14">
        <v>40000</v>
      </c>
    </row>
    <row r="71" spans="1:4" ht="16.5" thickBot="1">
      <c r="A71" s="13">
        <v>12</v>
      </c>
      <c r="B71" s="15" t="s">
        <v>61</v>
      </c>
      <c r="C71" s="43"/>
      <c r="D71" s="14">
        <v>22420.8</v>
      </c>
    </row>
    <row r="72" spans="1:4" ht="16.5" thickBot="1">
      <c r="A72" s="13">
        <v>13</v>
      </c>
      <c r="B72" s="15" t="s">
        <v>62</v>
      </c>
      <c r="C72" s="43"/>
      <c r="D72" s="14">
        <v>19370</v>
      </c>
    </row>
    <row r="73" spans="1:4" ht="16.5" thickBot="1">
      <c r="A73" s="13">
        <v>14</v>
      </c>
      <c r="B73" s="15" t="s">
        <v>63</v>
      </c>
      <c r="C73" s="43"/>
      <c r="D73" s="14">
        <v>5015</v>
      </c>
    </row>
    <row r="74" spans="1:4" ht="16.5" thickBot="1">
      <c r="A74" s="13">
        <v>15</v>
      </c>
      <c r="B74" s="15" t="s">
        <v>64</v>
      </c>
      <c r="C74" s="43"/>
      <c r="D74" s="14">
        <v>96364.7</v>
      </c>
    </row>
    <row r="75" spans="1:4" ht="16.5" thickBot="1">
      <c r="A75" s="13">
        <v>16</v>
      </c>
      <c r="B75" s="15" t="s">
        <v>65</v>
      </c>
      <c r="C75" s="43"/>
      <c r="D75" s="14">
        <v>29960.2</v>
      </c>
    </row>
    <row r="76" spans="1:4" ht="16.5" thickBot="1">
      <c r="A76" s="13">
        <v>17</v>
      </c>
      <c r="B76" s="15" t="s">
        <v>66</v>
      </c>
      <c r="C76" s="43"/>
      <c r="D76" s="14">
        <v>4289.3</v>
      </c>
    </row>
    <row r="77" spans="1:4" ht="16.5" thickBot="1">
      <c r="A77" s="8"/>
      <c r="B77" s="16" t="s">
        <v>29</v>
      </c>
      <c r="C77" s="16"/>
      <c r="D77" s="42">
        <f>SUM(D60:D76)</f>
        <v>645375.14</v>
      </c>
    </row>
    <row r="78" spans="1:4" ht="15.75">
      <c r="A78" s="5"/>
      <c r="B78" s="5"/>
      <c r="C78" s="5"/>
      <c r="D78" s="6"/>
    </row>
    <row r="79" spans="1:3" ht="15.75">
      <c r="A79" s="1"/>
      <c r="B79" s="1"/>
      <c r="C79" s="1"/>
    </row>
    <row r="80" spans="1:3" ht="16.5" thickBot="1">
      <c r="A80" s="1"/>
      <c r="B80" s="1"/>
      <c r="C80" s="1"/>
    </row>
    <row r="81" spans="1:4" ht="15.75">
      <c r="A81" s="23" t="s">
        <v>17</v>
      </c>
      <c r="B81" s="23"/>
      <c r="C81" s="23"/>
      <c r="D81" s="23"/>
    </row>
    <row r="82" spans="1:4" ht="15.75">
      <c r="A82" s="20" t="s">
        <v>16</v>
      </c>
      <c r="B82" s="20"/>
      <c r="C82" s="20"/>
      <c r="D82" s="20"/>
    </row>
    <row r="83" spans="1:4" ht="12.75">
      <c r="A83" s="21" t="s">
        <v>18</v>
      </c>
      <c r="B83" s="21"/>
      <c r="C83" s="21"/>
      <c r="D83" s="21"/>
    </row>
    <row r="84" spans="1:4" ht="15.75">
      <c r="A84" s="22" t="s">
        <v>26</v>
      </c>
      <c r="B84" s="22"/>
      <c r="C84" s="22"/>
      <c r="D84" s="22"/>
    </row>
  </sheetData>
  <mergeCells count="64">
    <mergeCell ref="B72:C72"/>
    <mergeCell ref="B73:C73"/>
    <mergeCell ref="B74:C74"/>
    <mergeCell ref="B75:C75"/>
    <mergeCell ref="B76:C76"/>
    <mergeCell ref="B68:C68"/>
    <mergeCell ref="B69:C69"/>
    <mergeCell ref="B70:C70"/>
    <mergeCell ref="B71:C71"/>
    <mergeCell ref="B64:C64"/>
    <mergeCell ref="B65:C65"/>
    <mergeCell ref="B66:C66"/>
    <mergeCell ref="B67:C67"/>
    <mergeCell ref="B61:C61"/>
    <mergeCell ref="B62:C62"/>
    <mergeCell ref="B63:C63"/>
    <mergeCell ref="B37:C37"/>
    <mergeCell ref="B38:C38"/>
    <mergeCell ref="B39:C39"/>
    <mergeCell ref="B40:C40"/>
    <mergeCell ref="A6:D6"/>
    <mergeCell ref="A14:D14"/>
    <mergeCell ref="A45:D45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30"/>
    <mergeCell ref="B31:C31"/>
    <mergeCell ref="B33:C33"/>
    <mergeCell ref="B34:C34"/>
    <mergeCell ref="B35:C35"/>
    <mergeCell ref="B36:C36"/>
    <mergeCell ref="B32:C32"/>
    <mergeCell ref="B44:C44"/>
    <mergeCell ref="A81:D81"/>
    <mergeCell ref="B54:C54"/>
    <mergeCell ref="A57:D58"/>
    <mergeCell ref="B59:C59"/>
    <mergeCell ref="B60:C60"/>
    <mergeCell ref="B77:C77"/>
    <mergeCell ref="B41:C41"/>
    <mergeCell ref="A82:D82"/>
    <mergeCell ref="A83:D83"/>
    <mergeCell ref="A84:D84"/>
    <mergeCell ref="A47:D48"/>
    <mergeCell ref="B49:C49"/>
    <mergeCell ref="B50:C50"/>
    <mergeCell ref="B42:C42"/>
    <mergeCell ref="B43:C43"/>
    <mergeCell ref="B51:C51"/>
    <mergeCell ref="B52:C52"/>
    <mergeCell ref="B53:C53"/>
  </mergeCells>
  <hyperlinks>
    <hyperlink ref="A8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2009-12-28T09:37:16Z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