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49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<sst xmlns="http://schemas.openxmlformats.org/spreadsheetml/2006/main" count="32" uniqueCount="32">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</sst>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1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0\ [$Дин.-281A]"/>
    <numFmt numFmtId="173" formatCode="#,##0.00\ [$Дин.-C1A]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14" fontId="3" fillId="0" borderId="0" xfId="0" applyNumberFormat="1" applyFont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172" fontId="0" fillId="0" borderId="10" xfId="0" applyNumberFormat="1" applyBorder="1" applyAlignment="1" applyProtection="1">
      <alignment/>
      <protection locked="0"/>
    </xf>
    <xf numFmtId="172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73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right" vertical="top" wrapText="1"/>
      <protection/>
    </xf>
    <xf numFmtId="0" fontId="1" fillId="0" borderId="12" xfId="0" applyFont="1" applyBorder="1" applyAlignment="1" applyProtection="1">
      <alignment horizontal="right" vertical="top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right"/>
      <protection/>
    </xf>
    <xf numFmtId="0" fontId="1" fillId="0" borderId="11" xfId="0" applyFont="1" applyBorder="1" applyAlignment="1" applyProtection="1">
      <alignment horizontal="right"/>
      <protection/>
    </xf>
    <xf numFmtId="0" fontId="1" fillId="0" borderId="12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18.7109375" style="0" customWidth="1"/>
    <col min="2" max="2" width="45.140625" style="0" customWidth="1"/>
    <col min="3" max="3" width="32.7109375" style="0" customWidth="1"/>
    <col min="6" max="6" width="17.57421875" style="0" customWidth="1"/>
  </cols>
  <sheetData>
    <row r="1" spans="1:6" ht="18.75">
      <c r="A1" s="1" t="s">
        <v>0</v>
      </c>
      <c r="B1" s="2"/>
      <c r="E1" s="3" t="s">
        <v>1</v>
      </c>
      <c r="F1" s="4">
        <v>44029</v>
      </c>
    </row>
    <row r="2" spans="1:2" ht="18.75">
      <c r="A2" s="15" t="s">
        <v>2</v>
      </c>
      <c r="B2" s="15"/>
    </row>
    <row r="3" spans="1:3" ht="15">
      <c r="A3" s="5">
        <v>1</v>
      </c>
      <c r="B3" s="5" t="s">
        <v>3</v>
      </c>
      <c r="C3" s="6">
        <v>37016702.57</v>
      </c>
    </row>
    <row r="4" spans="1:3" ht="15">
      <c r="A4" s="5">
        <v>2</v>
      </c>
      <c r="B4" s="5" t="s">
        <v>4</v>
      </c>
      <c r="C4" s="6">
        <v>22687139.5</v>
      </c>
    </row>
    <row r="5" spans="1:3" ht="15">
      <c r="A5" s="5">
        <v>3</v>
      </c>
      <c r="B5" s="5" t="s">
        <v>6</v>
      </c>
      <c r="C5" s="6">
        <v>0</v>
      </c>
    </row>
    <row r="6" spans="1:3" ht="15">
      <c r="A6" s="5">
        <v>4</v>
      </c>
      <c r="B6" s="5" t="s">
        <v>5</v>
      </c>
      <c r="C6" s="6">
        <v>0</v>
      </c>
    </row>
    <row r="7" spans="1:3" ht="15">
      <c r="A7" s="16" t="s">
        <v>7</v>
      </c>
      <c r="B7" s="17"/>
      <c r="C7" s="7">
        <f>C3+C4+C5+C6</f>
        <v>59703842.07</v>
      </c>
    </row>
    <row r="8" spans="1:3" ht="18.75">
      <c r="A8" s="18" t="s">
        <v>8</v>
      </c>
      <c r="B8" s="19"/>
      <c r="C8" s="8"/>
    </row>
    <row r="9" spans="1:3" ht="30">
      <c r="A9" s="5">
        <v>1</v>
      </c>
      <c r="B9" s="9" t="str">
        <f>"ПЛАЋЕНИ ТРОШКОВИ ПО УГОВОРУ ЗА "&amp;YEAR(F1)&amp;".годину"</f>
        <v>ПЛАЋЕНИ ТРОШКОВИ ПО УГОВОРУ ЗА 2020.годину</v>
      </c>
      <c r="C9" s="6">
        <v>12224989.49</v>
      </c>
    </row>
    <row r="10" spans="1:3" ht="15">
      <c r="A10" s="5">
        <v>2</v>
      </c>
      <c r="B10" s="5" t="s">
        <v>9</v>
      </c>
      <c r="C10" s="6">
        <v>0</v>
      </c>
    </row>
    <row r="11" spans="1:3" ht="15">
      <c r="A11" s="20" t="s">
        <v>10</v>
      </c>
      <c r="B11" s="20"/>
      <c r="C11" s="10">
        <f>C9+C10</f>
        <v>12224989.49</v>
      </c>
    </row>
    <row r="12" spans="1:3" ht="15">
      <c r="A12" s="21" t="s">
        <v>11</v>
      </c>
      <c r="B12" s="22"/>
      <c r="C12" s="10">
        <f>C7-C11</f>
        <v>47478852.58</v>
      </c>
    </row>
    <row r="13" spans="1:3" ht="18.75">
      <c r="A13" s="23" t="s">
        <v>12</v>
      </c>
      <c r="B13" s="23"/>
      <c r="C13" s="8"/>
    </row>
    <row r="14" spans="1:3" ht="15">
      <c r="A14" s="5">
        <v>1</v>
      </c>
      <c r="B14" s="5" t="s">
        <v>13</v>
      </c>
      <c r="C14" s="6">
        <v>0</v>
      </c>
    </row>
    <row r="15" spans="1:3" ht="15">
      <c r="A15" s="5">
        <v>2</v>
      </c>
      <c r="B15" s="5" t="s">
        <v>14</v>
      </c>
      <c r="C15" s="6">
        <v>0</v>
      </c>
    </row>
    <row r="16" spans="1:3" ht="15">
      <c r="A16" s="5">
        <v>3</v>
      </c>
      <c r="B16" s="5" t="s">
        <v>15</v>
      </c>
      <c r="C16" s="6">
        <v>0</v>
      </c>
    </row>
    <row r="17" spans="1:3" ht="15">
      <c r="A17" s="5">
        <v>4</v>
      </c>
      <c r="B17" s="5" t="s">
        <v>16</v>
      </c>
      <c r="C17" s="6">
        <v>0</v>
      </c>
    </row>
    <row r="18" spans="1:3" ht="15">
      <c r="A18" s="5">
        <v>5</v>
      </c>
      <c r="B18" s="5" t="s">
        <v>17</v>
      </c>
      <c r="C18" s="6">
        <v>0</v>
      </c>
    </row>
    <row r="19" spans="1:3" ht="15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 ht="15">
      <c r="A21" s="11">
        <v>7</v>
      </c>
      <c r="B21" s="11" t="s">
        <v>20</v>
      </c>
      <c r="C21" s="6">
        <v>12224989.49</v>
      </c>
    </row>
    <row r="22" spans="1:3" ht="15">
      <c r="A22" s="11">
        <v>8</v>
      </c>
      <c r="B22" s="11" t="s">
        <v>21</v>
      </c>
      <c r="C22" s="6">
        <v>0</v>
      </c>
    </row>
    <row r="23" spans="1:3" ht="15">
      <c r="A23" s="11">
        <v>9</v>
      </c>
      <c r="B23" s="11" t="s">
        <v>22</v>
      </c>
      <c r="C23" s="6">
        <v>0</v>
      </c>
    </row>
    <row r="24" spans="1:3" ht="15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 ht="15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 ht="15">
      <c r="A28" s="11">
        <v>14</v>
      </c>
      <c r="B28" s="11" t="s">
        <v>27</v>
      </c>
      <c r="C28" s="6">
        <v>0</v>
      </c>
    </row>
    <row r="29" spans="1:3" ht="15">
      <c r="A29" s="11">
        <v>15</v>
      </c>
      <c r="B29" s="11" t="s">
        <v>28</v>
      </c>
      <c r="C29" s="6">
        <v>0</v>
      </c>
    </row>
    <row r="30" spans="1:3" ht="15">
      <c r="A30" s="11">
        <v>16</v>
      </c>
      <c r="B30" s="11" t="s">
        <v>29</v>
      </c>
      <c r="C30" s="6">
        <v>0</v>
      </c>
    </row>
    <row r="31" spans="1:3" ht="15">
      <c r="A31" s="11">
        <v>17</v>
      </c>
      <c r="B31" s="11" t="s">
        <v>30</v>
      </c>
      <c r="C31" s="6"/>
    </row>
    <row r="32" spans="1:3" ht="15">
      <c r="A32" s="14" t="s">
        <v>31</v>
      </c>
      <c r="B32" s="14"/>
      <c r="C32" s="7">
        <f>SUM(C14:C19,C21:C31)</f>
        <v>12224989.49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rintOptions/>
  <pageMargins left="0.25" right="0.26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vojkan</dc:creator>
  <cp:keywords/>
  <dc:description/>
  <cp:lastModifiedBy>bitimpex</cp:lastModifiedBy>
  <cp:lastPrinted>2019-09-03T10:03:13Z</cp:lastPrinted>
  <dcterms:created xsi:type="dcterms:W3CDTF">2014-06-04T14:01:29Z</dcterms:created>
  <dcterms:modified xsi:type="dcterms:W3CDTF">2020-08-10T10:37:48Z</dcterms:modified>
  <cp:category/>
  <cp:version/>
  <cp:contentType/>
  <cp:contentStatus/>
</cp:coreProperties>
</file>