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2" i="1"/>
  <c r="C11"/>
  <c r="B9"/>
  <c r="C7"/>
  <c r="C12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<sst xmlns="http://schemas.openxmlformats.org/spreadsheetml/2006/main" count="33" uniqueCount="33">
  <si>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</si>
  <si>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</si>
  <si>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</si>
  <si>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</si>
  <si>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</si>
  <si>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>ОСТАЛИ ПРИЛИВИ</t>
  </si>
  <si>
    <t xml:space="preserve"> ПРИЛИВ ОД ПАРТИЦИПАЦИЈЕ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</si>
  <si>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</si>
  <si>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</si>
  <si>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</si>
  <si>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</si>
  <si>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</si>
  <si>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</si>
  <si>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</si>
  <si>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</si>
  <si>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</si>
  <si>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</si>
  <si>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</si>
  <si>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</si>
  <si>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</si>
  <si>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</si>
  <si>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</si>
  <si>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</si>
  <si>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</si>
  <si>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</si>
  <si>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</si>
  <si>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</si>
  <si>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</si>
  <si>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</si>
  <si>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</si>
  <si>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</si>
  <si>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</si>
  <si>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болница: ,,Свети Сава"</t>
  </si>
</sst>
</file>

<file path=xl/styles.xml><?xml version="1.0" encoding="utf-8"?>
<styleSheet xmlns="http://schemas.openxmlformats.org/spreadsheetml/2006/main">
  <numFmts count="2">
    <numFmt numFmtId="164" formatCode="#,##0.00\ [$Дин.-281A]"/>
    <numFmt numFmtId="165" formatCode="#,##0.00\ [$Дин.-C1A]"/>
  </numFmts>
  <fonts count="7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0" fontId="0" fillId="0" borderId="1" xfId="0" applyBorder="1" applyProtection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3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topLeftCell="A13" workbookViewId="0">
      <selection activeCell="C34" sqref="C34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42073</v>
      </c>
    </row>
    <row r="2" spans="1:6" ht="18.75">
      <c r="A2" s="15" t="s">
        <v>2</v>
      </c>
      <c r="B2" s="15"/>
    </row>
    <row r="3" spans="1:6">
      <c r="A3" s="5">
        <v>1</v>
      </c>
      <c r="B3" s="5" t="s">
        <v>3</v>
      </c>
      <c r="C3" s="6">
        <v>554765.38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6</v>
      </c>
      <c r="C5" s="6">
        <v>0</v>
      </c>
    </row>
    <row r="6" spans="1:6">
      <c r="A6" s="5">
        <v>4</v>
      </c>
      <c r="B6" s="5" t="s">
        <v>5</v>
      </c>
      <c r="C6" s="6">
        <v>0</v>
      </c>
    </row>
    <row r="7" spans="1:6">
      <c r="A7" s="16" t="s">
        <v>7</v>
      </c>
      <c r="B7" s="17"/>
      <c r="C7" s="7">
        <f>C3+C4+C5+C6</f>
        <v>554765.38</v>
      </c>
    </row>
    <row r="8" spans="1:6" ht="18.75">
      <c r="A8" s="18" t="s">
        <v>8</v>
      </c>
      <c r="B8" s="19"/>
      <c r="C8" s="8"/>
    </row>
    <row r="9" spans="1:6" ht="30">
      <c r="A9" s="5">
        <v>1</v>
      </c>
      <c r="B9" s="9" t="str">
        <f>"ПЛАЋЕНИ ТРОШКОВИ ПО УГОВОРУ ЗА " &amp; YEAR(F1)&amp;".годину"</f>
        <v>ПЛАЋЕНИ ТРОШКОВИ ПО УГОВОРУ ЗА 2015.годину</v>
      </c>
      <c r="C9" s="6">
        <v>135520</v>
      </c>
    </row>
    <row r="10" spans="1:6">
      <c r="A10" s="5">
        <v>2</v>
      </c>
      <c r="B10" s="5" t="s">
        <v>9</v>
      </c>
      <c r="C10" s="6">
        <v>0</v>
      </c>
    </row>
    <row r="11" spans="1:6">
      <c r="A11" s="20" t="s">
        <v>10</v>
      </c>
      <c r="B11" s="20"/>
      <c r="C11" s="10">
        <f>C9+C10</f>
        <v>135520</v>
      </c>
    </row>
    <row r="12" spans="1:6">
      <c r="A12" s="21" t="s">
        <v>11</v>
      </c>
      <c r="B12" s="22"/>
      <c r="C12" s="10">
        <f>C7-C11</f>
        <v>419245.38</v>
      </c>
    </row>
    <row r="13" spans="1:6" ht="18.75">
      <c r="A13" s="23" t="s">
        <v>12</v>
      </c>
      <c r="B13" s="23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135520</v>
      </c>
    </row>
    <row r="20" spans="1:3" ht="18.75">
      <c r="A20" s="13" t="s">
        <v>19</v>
      </c>
      <c r="B20" s="13"/>
      <c r="C20" s="13"/>
    </row>
    <row r="21" spans="1:3">
      <c r="A21" s="11">
        <v>7</v>
      </c>
      <c r="B21" s="11" t="s">
        <v>20</v>
      </c>
      <c r="C21" s="6">
        <v>0</v>
      </c>
    </row>
    <row r="22" spans="1:3">
      <c r="A22" s="11">
        <v>8</v>
      </c>
      <c r="B22" s="11" t="s">
        <v>21</v>
      </c>
      <c r="C22" s="6">
        <v>0</v>
      </c>
    </row>
    <row r="23" spans="1:3">
      <c r="A23" s="11">
        <v>9</v>
      </c>
      <c r="B23" s="11" t="s">
        <v>22</v>
      </c>
      <c r="C23" s="6">
        <v>0</v>
      </c>
    </row>
    <row r="24" spans="1:3">
      <c r="A24" s="11">
        <v>10</v>
      </c>
      <c r="B24" s="11" t="s">
        <v>23</v>
      </c>
      <c r="C24" s="6">
        <v>0</v>
      </c>
    </row>
    <row r="25" spans="1:3" ht="30">
      <c r="A25" s="11">
        <v>11</v>
      </c>
      <c r="B25" s="12" t="s">
        <v>24</v>
      </c>
      <c r="C25" s="6">
        <v>0</v>
      </c>
    </row>
    <row r="26" spans="1:3">
      <c r="A26" s="11">
        <v>12</v>
      </c>
      <c r="B26" s="12" t="s">
        <v>25</v>
      </c>
      <c r="C26" s="6">
        <v>0</v>
      </c>
    </row>
    <row r="27" spans="1:3" ht="30">
      <c r="A27" s="11">
        <v>13</v>
      </c>
      <c r="B27" s="12" t="s">
        <v>26</v>
      </c>
      <c r="C27" s="6">
        <v>0</v>
      </c>
    </row>
    <row r="28" spans="1:3">
      <c r="A28" s="11">
        <v>14</v>
      </c>
      <c r="B28" s="11" t="s">
        <v>27</v>
      </c>
      <c r="C28" s="6">
        <v>0</v>
      </c>
    </row>
    <row r="29" spans="1:3">
      <c r="A29" s="11">
        <v>15</v>
      </c>
      <c r="B29" s="11" t="s">
        <v>28</v>
      </c>
      <c r="C29" s="6">
        <v>0</v>
      </c>
    </row>
    <row r="30" spans="1:3">
      <c r="A30" s="11">
        <v>16</v>
      </c>
      <c r="B30" s="11" t="s">
        <v>29</v>
      </c>
      <c r="C30" s="6">
        <v>0</v>
      </c>
    </row>
    <row r="31" spans="1:3">
      <c r="A31" s="11">
        <v>17</v>
      </c>
      <c r="B31" s="11" t="s">
        <v>30</v>
      </c>
      <c r="C31" s="6">
        <v>0</v>
      </c>
    </row>
    <row r="32" spans="1:3">
      <c r="A32" s="14" t="s">
        <v>31</v>
      </c>
      <c r="B32" s="14"/>
      <c r="C32" s="7">
        <f>SUM(C14:C19,C21:C31)</f>
        <v>135520</v>
      </c>
    </row>
  </sheetData>
  <sheetProtection password="C6CE" sheet="1" objects="1" scenarios="1"/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phoneticPr fontId="6" type="noConversion"/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bitimpex</cp:lastModifiedBy>
  <dcterms:created xsi:type="dcterms:W3CDTF">2014-06-04T14:01:29Z</dcterms:created>
  <dcterms:modified xsi:type="dcterms:W3CDTF">2015-03-27T11:05:31Z</dcterms:modified>
</cp:coreProperties>
</file>