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<sst xmlns="http://schemas.openxmlformats.org/spreadsheetml/2006/main" count="53" uniqueCount="46">
  <si>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</si>
  <si>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</si>
  <si>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</si>
  <si>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</si>
  <si>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</si>
  <si>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</si>
  <si>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</si>
  <si>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</si>
  <si>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</si>
  <si>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</si>
  <si>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</si>
  <si>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</si>
  <si>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</si>
  <si>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</si>
  <si>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</si>
  <si>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</si>
  <si>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</si>
  <si>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</si>
  <si>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</si>
  <si>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</si>
  <si>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</si>
  <si>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</si>
  <si>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</si>
  <si>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</si>
  <si>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</si>
  <si>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</si>
  <si>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</si>
  <si>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</si>
  <si>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</si>
  <si>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</si>
  <si>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</si>
  <si>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E N E R G E N T I </t>
  </si>
  <si>
    <t>Stanje sredstava na podračunu Bolnice " Sveti Sava "
 na dan 03.03.2010 god</t>
  </si>
  <si>
    <t>STAKLOPAN</t>
  </si>
  <si>
    <t>GRADSKA ČISTOĆA</t>
  </si>
  <si>
    <t>BUDUĆNOST HLAĐENJE</t>
  </si>
  <si>
    <t>GOMEL</t>
  </si>
  <si>
    <t>TAK</t>
  </si>
  <si>
    <t>ABSOLUT OK</t>
  </si>
  <si>
    <t>LA FANTANA</t>
  </si>
  <si>
    <t>AUTOPREVOZNIK ŽIVOTA K</t>
  </si>
  <si>
    <t>BEOIMPEX</t>
  </si>
  <si>
    <t>COMPUTER SUPPORT</t>
  </si>
  <si>
    <t>SBB</t>
  </si>
  <si>
    <t>WOBY HAUS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</si>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</sst>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G50" sqref="G5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32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11">
        <v>3013694.77</v>
      </c>
    </row>
    <row r="8" spans="1:4" ht="17.25" thickBot="1" thickTop="1">
      <c r="A8" s="4">
        <v>2</v>
      </c>
      <c r="B8" s="30" t="s">
        <v>21</v>
      </c>
      <c r="C8" s="31"/>
      <c r="D8" s="41">
        <v>1878478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0</v>
      </c>
    </row>
    <row r="11" spans="1:4" ht="17.25" thickBot="1" thickTop="1">
      <c r="A11" s="4">
        <v>5</v>
      </c>
      <c r="B11" s="30" t="s">
        <v>24</v>
      </c>
      <c r="C11" s="31"/>
      <c r="D11" s="41">
        <v>1181184.7</v>
      </c>
    </row>
    <row r="12" spans="1:4" ht="17.25" thickBot="1" thickTop="1">
      <c r="A12" s="27" t="s">
        <v>19</v>
      </c>
      <c r="B12" s="28"/>
      <c r="C12" s="29"/>
      <c r="D12" s="13">
        <f>(D7+D8+D9+D10-D11)</f>
        <v>3710988.0699999994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11">
        <v>0</v>
      </c>
    </row>
    <row r="18" spans="1:4" ht="18" thickBot="1" thickTop="1">
      <c r="A18" s="23"/>
      <c r="B18" s="25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41">
        <v>631680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1">
        <v>549504.7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7" t="s">
        <v>19</v>
      </c>
      <c r="B26" s="28"/>
      <c r="C26" s="29"/>
      <c r="D26" s="42">
        <f>(D15+D16+D17+D18+D19+D20+D21+D22+D23+D24+D25)</f>
        <v>1181184.7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4" t="s">
        <v>30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5" t="s">
        <v>28</v>
      </c>
    </row>
    <row r="32" spans="1:4" ht="16.5" thickBot="1">
      <c r="A32" s="9">
        <v>1</v>
      </c>
      <c r="B32" s="36" t="s">
        <v>33</v>
      </c>
      <c r="C32" s="36"/>
      <c r="D32" s="12">
        <v>41879.65</v>
      </c>
    </row>
    <row r="33" spans="1:4" ht="16.5" thickBot="1">
      <c r="A33" s="9">
        <v>2</v>
      </c>
      <c r="B33" s="43" t="s">
        <v>34</v>
      </c>
      <c r="C33" s="44"/>
      <c r="D33" s="12">
        <v>169905.6</v>
      </c>
    </row>
    <row r="34" spans="1:4" ht="16.5" thickBot="1">
      <c r="A34" s="9">
        <v>3</v>
      </c>
      <c r="B34" s="43" t="s">
        <v>35</v>
      </c>
      <c r="C34" s="44"/>
      <c r="D34" s="12">
        <v>106620.78</v>
      </c>
    </row>
    <row r="35" spans="1:4" ht="16.5" thickBot="1">
      <c r="A35" s="9">
        <v>4</v>
      </c>
      <c r="B35" s="43" t="s">
        <v>36</v>
      </c>
      <c r="C35" s="44"/>
      <c r="D35" s="12">
        <v>25584</v>
      </c>
    </row>
    <row r="36" spans="1:4" ht="16.5" thickBot="1">
      <c r="A36" s="9">
        <v>5</v>
      </c>
      <c r="B36" s="43" t="s">
        <v>37</v>
      </c>
      <c r="C36" s="44"/>
      <c r="D36" s="12">
        <v>60805.4</v>
      </c>
    </row>
    <row r="37" spans="1:4" ht="16.5" thickBot="1">
      <c r="A37" s="9">
        <v>6</v>
      </c>
      <c r="B37" s="43" t="s">
        <v>38</v>
      </c>
      <c r="C37" s="44"/>
      <c r="D37" s="12">
        <v>18880</v>
      </c>
    </row>
    <row r="38" spans="1:4" ht="16.5" thickBot="1">
      <c r="A38" s="9">
        <v>7</v>
      </c>
      <c r="B38" s="43" t="s">
        <v>39</v>
      </c>
      <c r="C38" s="44"/>
      <c r="D38" s="12">
        <v>41956.22</v>
      </c>
    </row>
    <row r="39" spans="1:4" ht="16.5" thickBot="1">
      <c r="A39" s="9">
        <v>8</v>
      </c>
      <c r="B39" s="43" t="s">
        <v>40</v>
      </c>
      <c r="C39" s="44"/>
      <c r="D39" s="12">
        <v>6000</v>
      </c>
    </row>
    <row r="40" spans="1:4" ht="16.5" thickBot="1">
      <c r="A40" s="9">
        <v>9</v>
      </c>
      <c r="B40" s="43" t="s">
        <v>41</v>
      </c>
      <c r="C40" s="44"/>
      <c r="D40" s="12">
        <v>22420.8</v>
      </c>
    </row>
    <row r="41" spans="1:4" ht="16.5" thickBot="1">
      <c r="A41" s="9">
        <v>10</v>
      </c>
      <c r="B41" s="43" t="s">
        <v>42</v>
      </c>
      <c r="C41" s="44"/>
      <c r="D41" s="12">
        <v>5888.2</v>
      </c>
    </row>
    <row r="42" spans="1:4" ht="16.5" thickBot="1">
      <c r="A42" s="9">
        <v>11</v>
      </c>
      <c r="B42" s="43" t="s">
        <v>43</v>
      </c>
      <c r="C42" s="44"/>
      <c r="D42" s="12">
        <v>18860</v>
      </c>
    </row>
    <row r="43" spans="1:4" ht="16.5" thickBot="1">
      <c r="A43" s="9">
        <v>12</v>
      </c>
      <c r="B43" s="36" t="s">
        <v>44</v>
      </c>
      <c r="C43" s="36"/>
      <c r="D43" s="12">
        <v>30704.05</v>
      </c>
    </row>
    <row r="44" spans="1:4" ht="16.5" thickBot="1">
      <c r="A44" s="7"/>
      <c r="B44" s="37" t="s">
        <v>29</v>
      </c>
      <c r="C44" s="37"/>
      <c r="D44" s="16">
        <f>SUM(D32:D43)</f>
        <v>549504.7000000001</v>
      </c>
    </row>
    <row r="45" spans="1:4" ht="15.75">
      <c r="A45" s="5"/>
      <c r="B45" s="5"/>
      <c r="C45" s="5"/>
      <c r="D45" s="14"/>
    </row>
    <row r="46" spans="1:3" ht="16.5" thickBot="1">
      <c r="A46" s="1"/>
      <c r="B46" s="1"/>
      <c r="C46" s="1"/>
    </row>
    <row r="47" spans="1:4" ht="13.5" thickBot="1">
      <c r="A47" s="34" t="s">
        <v>31</v>
      </c>
      <c r="B47" s="34"/>
      <c r="C47" s="34"/>
      <c r="D47" s="34"/>
    </row>
    <row r="48" spans="1:4" ht="13.5" thickBot="1">
      <c r="A48" s="34"/>
      <c r="B48" s="34"/>
      <c r="C48" s="34"/>
      <c r="D48" s="34"/>
    </row>
    <row r="49" spans="1:4" ht="16.5" thickBot="1">
      <c r="A49" s="8" t="s">
        <v>25</v>
      </c>
      <c r="B49" s="35" t="s">
        <v>27</v>
      </c>
      <c r="C49" s="35"/>
      <c r="D49" s="15" t="s">
        <v>28</v>
      </c>
    </row>
    <row r="50" spans="1:4" ht="16.5" thickBot="1">
      <c r="A50" s="9">
        <v>1</v>
      </c>
      <c r="B50" s="36" t="s">
        <v>45</v>
      </c>
      <c r="C50" s="36"/>
      <c r="D50" s="12">
        <v>631680</v>
      </c>
    </row>
    <row r="51" spans="1:4" ht="16.5" thickBot="1">
      <c r="A51" s="7"/>
      <c r="B51" s="37" t="s">
        <v>29</v>
      </c>
      <c r="C51" s="37"/>
      <c r="D51" s="16">
        <f>SUM(D50)</f>
        <v>631680</v>
      </c>
    </row>
    <row r="52" spans="1:4" ht="16.5" thickBot="1">
      <c r="A52" s="5"/>
      <c r="B52" s="5"/>
      <c r="C52" s="5"/>
      <c r="D52" s="14"/>
    </row>
    <row r="53" spans="1:4" ht="15.75">
      <c r="A53" s="20" t="s">
        <v>17</v>
      </c>
      <c r="B53" s="20"/>
      <c r="C53" s="20"/>
      <c r="D53" s="20"/>
    </row>
    <row r="54" spans="1:4" ht="15.75">
      <c r="A54" s="38" t="s">
        <v>16</v>
      </c>
      <c r="B54" s="38"/>
      <c r="C54" s="38"/>
      <c r="D54" s="38"/>
    </row>
    <row r="55" spans="1:4" ht="12.75">
      <c r="A55" s="39" t="s">
        <v>18</v>
      </c>
      <c r="B55" s="39"/>
      <c r="C55" s="39"/>
      <c r="D55" s="39"/>
    </row>
    <row r="56" spans="1:4" ht="15.75">
      <c r="A56" s="40" t="s">
        <v>26</v>
      </c>
      <c r="B56" s="40"/>
      <c r="C56" s="40"/>
      <c r="D56" s="40"/>
    </row>
  </sheetData>
  <mergeCells count="40">
    <mergeCell ref="B42:C42"/>
    <mergeCell ref="A47:D48"/>
    <mergeCell ref="B49:C49"/>
    <mergeCell ref="B50:C50"/>
    <mergeCell ref="B37:C37"/>
    <mergeCell ref="A54:D54"/>
    <mergeCell ref="A55:D55"/>
    <mergeCell ref="A56:D56"/>
    <mergeCell ref="B39:C39"/>
    <mergeCell ref="B40:C40"/>
    <mergeCell ref="B41:C41"/>
    <mergeCell ref="B51:C51"/>
    <mergeCell ref="A53:D53"/>
    <mergeCell ref="A29:D30"/>
    <mergeCell ref="B31:C31"/>
    <mergeCell ref="B32:C32"/>
    <mergeCell ref="B43:C43"/>
    <mergeCell ref="B44:C44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5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2010-03-04T13:31:21Z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