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<sst xmlns="http://schemas.openxmlformats.org/spreadsheetml/2006/main" count="50" uniqueCount="43">
  <si>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</si>
  <si>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</si>
  <si>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</si>
  <si>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</si>
  <si>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</si>
  <si>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</si>
  <si>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</si>
  <si>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</si>
  <si>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</si>
  <si>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</si>
  <si>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</si>
  <si>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</si>
  <si>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</si>
  <si>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</si>
  <si>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</si>
  <si>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</si>
  <si>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</si>
  <si>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</si>
  <si>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</si>
  <si>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</si>
  <si>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</si>
  <si>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</si>
  <si>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</si>
  <si>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</si>
  <si>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</si>
  <si>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</si>
  <si>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</si>
  <si>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</si>
  <si>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</si>
  <si>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</si>
  <si>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MATERIJALI</t>
  </si>
  <si>
    <t>OSTALI TROŠKOVI</t>
  </si>
  <si>
    <t>Stanje sredstava na podračunu Bolnice " Sveti Sava "
 na dan 02.11.2009 god</t>
  </si>
  <si>
    <t>TRIDEM</t>
  </si>
  <si>
    <t>KOMPAS KOMERC</t>
  </si>
  <si>
    <t>SIRIJUS</t>
  </si>
  <si>
    <t>B2M</t>
  </si>
  <si>
    <t>SOG LINE</t>
  </si>
  <si>
    <t>TELEKOM</t>
  </si>
  <si>
    <t>TELENOR</t>
  </si>
  <si>
    <t>BEOGRAD.VODOVOD I KANALIZACIJA</t>
  </si>
  <si>
    <t>TERMOAUTOMATIKA</t>
  </si>
  <si>
    <t>UPRAVA TREZORA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</si>
</sst>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9" fillId="2" borderId="2" xfId="0" applyNumberFormat="1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25">
      <selection activeCell="B45" sqref="B45:C4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7" t="s">
        <v>0</v>
      </c>
      <c r="B1" s="27"/>
      <c r="C1" s="27"/>
    </row>
    <row r="2" spans="1:3" ht="15.75">
      <c r="A2" s="27" t="s">
        <v>1</v>
      </c>
      <c r="B2" s="27"/>
      <c r="C2" s="27"/>
    </row>
    <row r="3" spans="1:3" ht="15.75">
      <c r="A3" s="27" t="s">
        <v>2</v>
      </c>
      <c r="B3" s="27"/>
      <c r="C3" s="27"/>
    </row>
    <row r="4" spans="1:3" ht="15.75">
      <c r="A4" s="27" t="s">
        <v>3</v>
      </c>
      <c r="B4" s="27"/>
      <c r="C4" s="27"/>
    </row>
    <row r="5" spans="1:3" ht="16.5" thickBot="1">
      <c r="A5" s="1"/>
      <c r="B5" s="1"/>
      <c r="C5" s="1"/>
    </row>
    <row r="6" spans="1:4" ht="33.75" customHeight="1" thickBot="1" thickTop="1">
      <c r="A6" s="34" t="s">
        <v>32</v>
      </c>
      <c r="B6" s="35"/>
      <c r="C6" s="35"/>
      <c r="D6" s="36"/>
    </row>
    <row r="7" spans="1:4" ht="17.25" thickBot="1" thickTop="1">
      <c r="A7" s="4">
        <v>1</v>
      </c>
      <c r="B7" s="28" t="s">
        <v>20</v>
      </c>
      <c r="C7" s="29"/>
      <c r="D7" s="12">
        <v>2631796.28</v>
      </c>
    </row>
    <row r="8" spans="1:4" ht="17.25" thickBot="1" thickTop="1">
      <c r="A8" s="4">
        <v>2</v>
      </c>
      <c r="B8" s="28" t="s">
        <v>21</v>
      </c>
      <c r="C8" s="29"/>
      <c r="D8" s="12">
        <v>11356468.07</v>
      </c>
    </row>
    <row r="9" spans="1:4" ht="17.25" thickBot="1" thickTop="1">
      <c r="A9" s="4">
        <v>3</v>
      </c>
      <c r="B9" s="28" t="s">
        <v>22</v>
      </c>
      <c r="C9" s="29"/>
      <c r="D9" s="15">
        <v>761000</v>
      </c>
    </row>
    <row r="10" spans="1:4" ht="33" customHeight="1" thickBot="1" thickTop="1">
      <c r="A10" s="4">
        <v>4</v>
      </c>
      <c r="B10" s="30" t="s">
        <v>23</v>
      </c>
      <c r="C10" s="29"/>
      <c r="D10" s="15">
        <v>126967.15</v>
      </c>
    </row>
    <row r="11" spans="1:4" ht="17.25" thickBot="1" thickTop="1">
      <c r="A11" s="4">
        <v>5</v>
      </c>
      <c r="B11" s="28" t="s">
        <v>24</v>
      </c>
      <c r="C11" s="29"/>
      <c r="D11" s="12">
        <v>11674223.53</v>
      </c>
    </row>
    <row r="12" spans="1:4" ht="17.25" thickBot="1" thickTop="1">
      <c r="A12" s="31" t="s">
        <v>19</v>
      </c>
      <c r="B12" s="32"/>
      <c r="C12" s="33"/>
      <c r="D12" s="11">
        <f>(D7+D8+D9+D10-D11)</f>
        <v>3202007.9700000007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4" t="s">
        <v>4</v>
      </c>
      <c r="B14" s="35"/>
      <c r="C14" s="35"/>
      <c r="D14" s="36"/>
    </row>
    <row r="15" spans="1:4" ht="18" thickBot="1" thickTop="1">
      <c r="A15" s="42">
        <v>1</v>
      </c>
      <c r="B15" s="37" t="s">
        <v>5</v>
      </c>
      <c r="C15" s="7" t="s">
        <v>14</v>
      </c>
      <c r="D15" s="12">
        <v>10769117.72</v>
      </c>
    </row>
    <row r="16" spans="1:4" ht="18" thickBot="1" thickTop="1">
      <c r="A16" s="42"/>
      <c r="B16" s="37"/>
      <c r="C16" s="7" t="s">
        <v>15</v>
      </c>
      <c r="D16" s="12">
        <v>0</v>
      </c>
    </row>
    <row r="17" spans="1:4" ht="18" thickBot="1" thickTop="1">
      <c r="A17" s="38">
        <v>2</v>
      </c>
      <c r="B17" s="40" t="s">
        <v>6</v>
      </c>
      <c r="C17" s="7" t="s">
        <v>14</v>
      </c>
      <c r="D17" s="12">
        <v>0</v>
      </c>
    </row>
    <row r="18" spans="1:4" ht="18" thickBot="1" thickTop="1">
      <c r="A18" s="39"/>
      <c r="B18" s="41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5">
        <v>316629.4</v>
      </c>
    </row>
    <row r="21" spans="1:4" ht="17.25" thickBot="1" thickTop="1">
      <c r="A21" s="4">
        <v>5</v>
      </c>
      <c r="B21" s="2" t="s">
        <v>9</v>
      </c>
      <c r="C21" s="3"/>
      <c r="D21" s="12">
        <v>588476.41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31" t="s">
        <v>19</v>
      </c>
      <c r="B26" s="32"/>
      <c r="C26" s="33"/>
      <c r="D26" s="11">
        <f>(D15+D16+D17+D18+D19+D20+D21+D22+D23+D24+D25)</f>
        <v>11674223.530000001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17" t="s">
        <v>30</v>
      </c>
      <c r="B29" s="17"/>
      <c r="C29" s="17"/>
      <c r="D29" s="17"/>
    </row>
    <row r="30" spans="1:4" ht="13.5" thickBot="1">
      <c r="A30" s="17"/>
      <c r="B30" s="17"/>
      <c r="C30" s="17"/>
      <c r="D30" s="17"/>
    </row>
    <row r="31" spans="1:4" ht="16.5" thickBot="1">
      <c r="A31" s="9" t="s">
        <v>25</v>
      </c>
      <c r="B31" s="18" t="s">
        <v>27</v>
      </c>
      <c r="C31" s="18"/>
      <c r="D31" s="10" t="s">
        <v>28</v>
      </c>
    </row>
    <row r="32" spans="1:4" ht="16.5" thickBot="1">
      <c r="A32" s="13">
        <v>1</v>
      </c>
      <c r="B32" s="19" t="s">
        <v>33</v>
      </c>
      <c r="C32" s="19"/>
      <c r="D32" s="14">
        <v>10148</v>
      </c>
    </row>
    <row r="33" spans="1:4" ht="16.5" thickBot="1">
      <c r="A33" s="13">
        <v>2</v>
      </c>
      <c r="B33" s="20" t="s">
        <v>34</v>
      </c>
      <c r="C33" s="21"/>
      <c r="D33" s="14">
        <v>10974</v>
      </c>
    </row>
    <row r="34" spans="1:4" ht="16.5" thickBot="1">
      <c r="A34" s="13">
        <v>3</v>
      </c>
      <c r="B34" s="20" t="s">
        <v>35</v>
      </c>
      <c r="C34" s="21"/>
      <c r="D34" s="14">
        <v>211928</v>
      </c>
    </row>
    <row r="35" spans="1:4" ht="16.5" thickBot="1">
      <c r="A35" s="13">
        <v>4</v>
      </c>
      <c r="B35" s="20" t="s">
        <v>36</v>
      </c>
      <c r="C35" s="21"/>
      <c r="D35" s="14">
        <v>51129.4</v>
      </c>
    </row>
    <row r="36" spans="1:4" ht="16.5" thickBot="1">
      <c r="A36" s="13">
        <v>5</v>
      </c>
      <c r="B36" s="20" t="s">
        <v>37</v>
      </c>
      <c r="C36" s="21"/>
      <c r="D36" s="14">
        <v>32450</v>
      </c>
    </row>
    <row r="37" spans="1:4" ht="16.5" thickBot="1">
      <c r="A37" s="8"/>
      <c r="B37" s="26" t="s">
        <v>29</v>
      </c>
      <c r="C37" s="26"/>
      <c r="D37" s="16">
        <f>SUM(D32:D36)</f>
        <v>316629.4</v>
      </c>
    </row>
    <row r="38" spans="1:4" ht="15.75">
      <c r="A38" s="5"/>
      <c r="B38" s="5"/>
      <c r="C38" s="5"/>
      <c r="D38" s="6"/>
    </row>
    <row r="39" spans="1:3" ht="16.5" thickBot="1">
      <c r="A39" s="1"/>
      <c r="B39" s="1"/>
      <c r="C39" s="1"/>
    </row>
    <row r="40" spans="1:4" ht="13.5" thickBot="1">
      <c r="A40" s="17" t="s">
        <v>31</v>
      </c>
      <c r="B40" s="17"/>
      <c r="C40" s="17"/>
      <c r="D40" s="17"/>
    </row>
    <row r="41" spans="1:4" ht="13.5" thickBot="1">
      <c r="A41" s="17"/>
      <c r="B41" s="17"/>
      <c r="C41" s="17"/>
      <c r="D41" s="17"/>
    </row>
    <row r="42" spans="1:4" ht="16.5" thickBot="1">
      <c r="A42" s="9" t="s">
        <v>25</v>
      </c>
      <c r="B42" s="18" t="s">
        <v>27</v>
      </c>
      <c r="C42" s="18"/>
      <c r="D42" s="10" t="s">
        <v>28</v>
      </c>
    </row>
    <row r="43" spans="1:4" ht="16.5" thickBot="1">
      <c r="A43" s="13">
        <v>1</v>
      </c>
      <c r="B43" s="19" t="s">
        <v>38</v>
      </c>
      <c r="C43" s="19"/>
      <c r="D43" s="14">
        <v>67766.32</v>
      </c>
    </row>
    <row r="44" spans="1:4" ht="16.5" thickBot="1">
      <c r="A44" s="13">
        <v>2</v>
      </c>
      <c r="B44" s="20" t="s">
        <v>39</v>
      </c>
      <c r="C44" s="21"/>
      <c r="D44" s="14">
        <v>103236.19</v>
      </c>
    </row>
    <row r="45" spans="1:4" ht="16.5" thickBot="1">
      <c r="A45" s="13">
        <v>3</v>
      </c>
      <c r="B45" s="20" t="s">
        <v>42</v>
      </c>
      <c r="C45" s="21"/>
      <c r="D45" s="14">
        <v>31026.44</v>
      </c>
    </row>
    <row r="46" spans="1:4" ht="16.5" thickBot="1">
      <c r="A46" s="13">
        <v>4</v>
      </c>
      <c r="B46" s="20" t="s">
        <v>40</v>
      </c>
      <c r="C46" s="21"/>
      <c r="D46" s="14">
        <v>372197.46</v>
      </c>
    </row>
    <row r="47" spans="1:4" ht="16.5" thickBot="1">
      <c r="A47" s="13">
        <v>5</v>
      </c>
      <c r="B47" s="19" t="s">
        <v>41</v>
      </c>
      <c r="C47" s="19"/>
      <c r="D47" s="14">
        <v>14250</v>
      </c>
    </row>
    <row r="48" spans="1:4" ht="16.5" thickBot="1">
      <c r="A48" s="8"/>
      <c r="B48" s="26" t="s">
        <v>29</v>
      </c>
      <c r="C48" s="26"/>
      <c r="D48" s="16">
        <f>SUM(D43:D47)</f>
        <v>588476.41</v>
      </c>
    </row>
    <row r="49" spans="1:4" ht="15.75">
      <c r="A49" s="5"/>
      <c r="B49" s="5"/>
      <c r="C49" s="5"/>
      <c r="D49" s="6"/>
    </row>
    <row r="50" spans="1:3" ht="15.75">
      <c r="A50" s="1"/>
      <c r="B50" s="1"/>
      <c r="C50" s="1"/>
    </row>
    <row r="51" spans="1:3" ht="16.5" thickBot="1">
      <c r="A51" s="1"/>
      <c r="B51" s="1"/>
      <c r="C51" s="1"/>
    </row>
    <row r="52" spans="1:4" ht="15.75">
      <c r="A52" s="25" t="s">
        <v>17</v>
      </c>
      <c r="B52" s="25"/>
      <c r="C52" s="25"/>
      <c r="D52" s="25"/>
    </row>
    <row r="53" spans="1:4" ht="15.75">
      <c r="A53" s="22" t="s">
        <v>16</v>
      </c>
      <c r="B53" s="22"/>
      <c r="C53" s="22"/>
      <c r="D53" s="22"/>
    </row>
    <row r="54" spans="1:4" ht="12.75">
      <c r="A54" s="23" t="s">
        <v>18</v>
      </c>
      <c r="B54" s="23"/>
      <c r="C54" s="23"/>
      <c r="D54" s="23"/>
    </row>
    <row r="55" spans="1:4" ht="15.75">
      <c r="A55" s="24" t="s">
        <v>26</v>
      </c>
      <c r="B55" s="24"/>
      <c r="C55" s="24"/>
      <c r="D55" s="24"/>
    </row>
  </sheetData>
  <mergeCells count="37">
    <mergeCell ref="A17:A18"/>
    <mergeCell ref="B17:B18"/>
    <mergeCell ref="A15:A16"/>
    <mergeCell ref="A26:C26"/>
    <mergeCell ref="A12:C12"/>
    <mergeCell ref="A6:D6"/>
    <mergeCell ref="A14:D14"/>
    <mergeCell ref="B15:B16"/>
    <mergeCell ref="B7:C7"/>
    <mergeCell ref="B8:C8"/>
    <mergeCell ref="B47:C47"/>
    <mergeCell ref="B48:C48"/>
    <mergeCell ref="B33:C33"/>
    <mergeCell ref="A1:C1"/>
    <mergeCell ref="A2:C2"/>
    <mergeCell ref="A3:C3"/>
    <mergeCell ref="A4:C4"/>
    <mergeCell ref="B9:C9"/>
    <mergeCell ref="B10:C10"/>
    <mergeCell ref="B11:C11"/>
    <mergeCell ref="A53:D53"/>
    <mergeCell ref="A54:D54"/>
    <mergeCell ref="A55:D55"/>
    <mergeCell ref="A52:D52"/>
    <mergeCell ref="B35:C35"/>
    <mergeCell ref="B36:C36"/>
    <mergeCell ref="B44:C44"/>
    <mergeCell ref="B46:C46"/>
    <mergeCell ref="B37:C37"/>
    <mergeCell ref="A40:D41"/>
    <mergeCell ref="B42:C42"/>
    <mergeCell ref="B43:C43"/>
    <mergeCell ref="B45:C45"/>
    <mergeCell ref="A29:D30"/>
    <mergeCell ref="B31:C31"/>
    <mergeCell ref="B32:C32"/>
    <mergeCell ref="B34:C34"/>
  </mergeCells>
  <hyperlinks>
    <hyperlink ref="A54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2009-11-04T10:43:50Z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